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480" windowHeight="11640" activeTab="0"/>
  </bookViews>
  <sheets>
    <sheet name="Data" sheetId="1" r:id="rId1"/>
    <sheet name="Documentation" sheetId="2" r:id="rId2"/>
    <sheet name="Lists" sheetId="3" r:id="rId3"/>
    <sheet name="VarNames" sheetId="4" r:id="rId4"/>
  </sheets>
  <definedNames>
    <definedName name="AgeGroups">'Lists'!#REF!</definedName>
    <definedName name="AgeList">'Lists'!$E$4:$G$24</definedName>
    <definedName name="Countries">'Lists'!$A$4:$A$4</definedName>
    <definedName name="Countries1">'Lists'!$A$4:$A$4</definedName>
    <definedName name="Lifecycle_deficit">'VarNames'!#REF!</definedName>
    <definedName name="Nominal">'Lists'!$D$4:$D$4</definedName>
    <definedName name="Status">'Lists'!$H$4:$H$5</definedName>
    <definedName name="Team">'Lists'!#REF!</definedName>
    <definedName name="Units">'Lists'!$C$4:$C$4</definedName>
    <definedName name="VarList">'VarNames'!$B$4:$C$224</definedName>
    <definedName name="VarNames">'VarNames'!$B$4:$B$224</definedName>
    <definedName name="VarType">'Lists'!$B$4:$B$8</definedName>
  </definedNames>
  <calcPr fullCalcOnLoad="1"/>
</workbook>
</file>

<file path=xl/sharedStrings.xml><?xml version="1.0" encoding="utf-8"?>
<sst xmlns="http://schemas.openxmlformats.org/spreadsheetml/2006/main" count="641" uniqueCount="589">
  <si>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</si>
  <si>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</si>
  <si>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</si>
  <si>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</si>
  <si>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</si>
  <si>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</si>
  <si>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</si>
  <si>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</si>
  <si>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</si>
  <si>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</si>
  <si>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</si>
  <si>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</si>
  <si>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</si>
  <si>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</si>
  <si>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</si>
  <si>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</si>
  <si>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</si>
  <si>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</si>
  <si>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</si>
  <si>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</si>
  <si>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</si>
  <si>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</si>
  <si>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</si>
  <si>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</si>
  <si>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</si>
  <si>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</si>
  <si>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</si>
  <si>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</si>
  <si>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</si>
  <si>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</si>
  <si>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</si>
  <si>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</si>
  <si>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</si>
  <si>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</si>
  <si>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</si>
  <si>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</si>
  <si>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</si>
  <si>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</si>
  <si>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</si>
  <si>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</si>
  <si>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</si>
  <si>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</si>
  <si>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</si>
  <si>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</si>
  <si>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</si>
  <si>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</si>
  <si>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</si>
  <si>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</si>
  <si>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</si>
  <si>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</si>
  <si>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</si>
  <si>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</si>
  <si>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</si>
  <si>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</si>
  <si>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</si>
  <si>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</si>
  <si>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</si>
  <si>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</si>
  <si>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</si>
  <si>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</si>
  <si>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</si>
  <si>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</si>
  <si>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</si>
  <si>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</si>
  <si>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</si>
  <si>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</si>
  <si>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</si>
  <si>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</si>
  <si>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</si>
  <si>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</si>
  <si>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</si>
  <si>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</si>
  <si>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</si>
  <si>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</si>
  <si>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</si>
  <si>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</si>
  <si>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</si>
  <si>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</si>
  <si>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</si>
  <si>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</si>
  <si>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</si>
  <si>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</si>
  <si>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</si>
  <si>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</si>
  <si>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</si>
  <si>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</si>
  <si>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</si>
  <si>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</si>
  <si>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</si>
  <si>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</si>
  <si>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</si>
  <si>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</si>
  <si>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</si>
  <si>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</si>
  <si>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</si>
  <si>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</si>
  <si>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Mean</t>
  </si>
  <si>
    <t>NTA</t>
  </si>
  <si>
    <t>Units</t>
  </si>
  <si>
    <t>85+</t>
  </si>
  <si>
    <t>Single</t>
  </si>
  <si>
    <t>Upper Age Group</t>
  </si>
  <si>
    <t>Researcher</t>
  </si>
  <si>
    <t>Date Created</t>
  </si>
  <si>
    <t>Single- or Five-Year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</si>
  <si>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</si>
  <si>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</si>
  <si>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</si>
  <si>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</si>
  <si>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</si>
  <si>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</si>
  <si>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</si>
  <si>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</si>
  <si>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</si>
  <si>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</si>
  <si>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</si>
  <si>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</si>
  <si>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</si>
  <si>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</si>
  <si>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</si>
  <si>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</si>
  <si>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</si>
  <si>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Australia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</si>
  <si>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</si>
  <si>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</si>
  <si>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</si>
  <si>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</si>
  <si>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</si>
  <si>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</si>
  <si>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</si>
  <si>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</si>
  <si>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Modeled Mean</t>
  </si>
  <si>
    <t>Projected Mean</t>
  </si>
  <si>
    <t>Smooth Mean</t>
  </si>
  <si>
    <t>Nominal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</si>
  <si>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</si>
  <si>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</si>
  <si>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</si>
  <si>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</si>
  <si>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</si>
  <si>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</si>
  <si>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</si>
  <si>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</si>
  <si>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</si>
  <si>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</si>
  <si>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</si>
  <si>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</si>
  <si>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</si>
  <si>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</si>
  <si>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</si>
  <si>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</si>
  <si>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</si>
  <si>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</si>
  <si>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</si>
  <si>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</si>
  <si>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</si>
  <si>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 xml:space="preserve">LifeCycle Deficit </t>
  </si>
  <si>
    <t xml:space="preserve">Consumption  </t>
  </si>
  <si>
    <t xml:space="preserve">Public Consumption  </t>
  </si>
  <si>
    <t>Public Consumption, Education</t>
  </si>
  <si>
    <t xml:space="preserve">Public Consumption, Health </t>
  </si>
  <si>
    <t>CF</t>
  </si>
  <si>
    <t>Private Consumption</t>
  </si>
  <si>
    <t>CFE</t>
  </si>
  <si>
    <t>CFH</t>
  </si>
  <si>
    <t>Private Consumption, Other</t>
  </si>
  <si>
    <t xml:space="preserve">Labor Income </t>
  </si>
  <si>
    <t xml:space="preserve">Earnings </t>
  </si>
  <si>
    <t>YLF</t>
  </si>
  <si>
    <t>YLFH</t>
  </si>
  <si>
    <t>YLFU</t>
  </si>
  <si>
    <t>YLFP</t>
  </si>
  <si>
    <t>YLS</t>
  </si>
  <si>
    <t>Labor Income, Other</t>
  </si>
  <si>
    <t>KR</t>
  </si>
  <si>
    <t>Income, State owned enterprise</t>
  </si>
  <si>
    <t>T</t>
  </si>
  <si>
    <t>TG</t>
  </si>
  <si>
    <t>Public Transfers</t>
  </si>
  <si>
    <t>TGC</t>
  </si>
  <si>
    <t>Collective Goods and Services</t>
  </si>
  <si>
    <t>TGCN</t>
  </si>
  <si>
    <t>TGCC</t>
  </si>
  <si>
    <t>Collective, Congestible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</si>
  <si>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</si>
  <si>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</si>
  <si>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</si>
  <si>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</si>
  <si>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</si>
  <si>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</si>
  <si>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</si>
  <si>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</si>
  <si>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</si>
  <si>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</si>
  <si>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</si>
  <si>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</si>
  <si>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Social Protection, Other</t>
  </si>
  <si>
    <t>TP</t>
  </si>
  <si>
    <t>Private Transfers</t>
  </si>
  <si>
    <t>TPI</t>
  </si>
  <si>
    <t>Private Transfers, Inflows</t>
  </si>
  <si>
    <t>TPO</t>
  </si>
  <si>
    <t>TPW</t>
  </si>
  <si>
    <t>Intrahousehold Transfers</t>
  </si>
  <si>
    <t>TPWI</t>
  </si>
  <si>
    <t>Intrahousehold Transfers, Inflows</t>
  </si>
  <si>
    <t>TPWO</t>
  </si>
  <si>
    <t>Intrahousehold Transfers, Outflows</t>
  </si>
  <si>
    <t>TPWE</t>
  </si>
  <si>
    <t>Intrahousehold, Education</t>
  </si>
  <si>
    <t>TPWEI</t>
  </si>
  <si>
    <t>Intrahousehold, Education, Inflows</t>
  </si>
  <si>
    <t>TPWEO</t>
  </si>
  <si>
    <t>Intrahousehold, Education, Outflows</t>
  </si>
  <si>
    <t>TPWH</t>
  </si>
  <si>
    <t>Intrahousehold, Health</t>
  </si>
  <si>
    <t>TPWHI</t>
  </si>
  <si>
    <t>Intrahousehold, Health, Inflows</t>
  </si>
  <si>
    <t>TPWHO</t>
  </si>
  <si>
    <t>Intrahousehold, Health, Outflows</t>
  </si>
  <si>
    <t>TPWX</t>
  </si>
  <si>
    <t>Intrahousehold, Other</t>
  </si>
  <si>
    <t>TPWXI</t>
  </si>
  <si>
    <t>Intrahousehold, Other, Inflows</t>
  </si>
  <si>
    <t>TPWXO</t>
  </si>
  <si>
    <t>Intrahousehold, Other, Outflows</t>
  </si>
  <si>
    <t>TPB</t>
  </si>
  <si>
    <t>Interhousehold</t>
  </si>
  <si>
    <t>TPBI</t>
  </si>
  <si>
    <t>Interhousehold, Inflows</t>
  </si>
  <si>
    <t>TPBO</t>
  </si>
  <si>
    <t>Interhousehold, Outflows</t>
  </si>
  <si>
    <t>TPBB</t>
  </si>
  <si>
    <t>TPBBI</t>
  </si>
  <si>
    <t>TPBBO</t>
  </si>
  <si>
    <t>W</t>
  </si>
  <si>
    <t>Consumer Price Index</t>
  </si>
  <si>
    <t>Nominal or Real</t>
  </si>
  <si>
    <t>HELP</t>
  </si>
  <si>
    <t>CGX</t>
  </si>
  <si>
    <t xml:space="preserve">Public Consumption, Other  </t>
  </si>
  <si>
    <t>Private Consumption, Education</t>
  </si>
  <si>
    <t>Private Consumption, Health</t>
  </si>
  <si>
    <t>CFX</t>
  </si>
  <si>
    <t>YLFX</t>
  </si>
  <si>
    <t>YLX</t>
  </si>
  <si>
    <t>TGSOA</t>
  </si>
  <si>
    <t>TPCR</t>
  </si>
  <si>
    <t>TPCRI</t>
  </si>
  <si>
    <t>TPCRO</t>
  </si>
  <si>
    <t>LifeCycle Wealth</t>
  </si>
  <si>
    <t>WK</t>
  </si>
  <si>
    <t>Assets</t>
  </si>
  <si>
    <t>WKH</t>
  </si>
  <si>
    <t>Assets, Owner-occupied housing</t>
  </si>
  <si>
    <t>WKD</t>
  </si>
  <si>
    <t>Assets, Consumer durables</t>
  </si>
  <si>
    <t>WKU</t>
  </si>
  <si>
    <t>Assets, Business, unincorporated enterprise</t>
  </si>
  <si>
    <t>WKC</t>
  </si>
  <si>
    <t>Assets, Corporate profits</t>
  </si>
  <si>
    <t>WKSOE</t>
  </si>
  <si>
    <t>Assets, State owned enterprise</t>
  </si>
  <si>
    <t>WKX</t>
  </si>
  <si>
    <t>Assets, Other</t>
  </si>
  <si>
    <t>WT</t>
  </si>
  <si>
    <t>Transfer Wealth</t>
  </si>
  <si>
    <t>WTG</t>
  </si>
  <si>
    <t>Public Transfer Wealth</t>
  </si>
  <si>
    <t>WTGNM</t>
  </si>
  <si>
    <t>Public Transfer Wealth, Non Market</t>
  </si>
  <si>
    <t>WTGC</t>
  </si>
  <si>
    <t>Public Transfer Wealth, Collective Services</t>
  </si>
  <si>
    <t>WTGCN</t>
  </si>
  <si>
    <t>Public Transfer Wealth, Public Goods and Services</t>
  </si>
  <si>
    <t>WTGCC</t>
  </si>
  <si>
    <t>Public Transfer Wealth, Congestible Goods and Services</t>
  </si>
  <si>
    <t>WTGH</t>
  </si>
  <si>
    <t>Public Transfer Wealth, Health</t>
  </si>
  <si>
    <t>WTGE</t>
  </si>
  <si>
    <t>Public Transfer Wealth, Education</t>
  </si>
  <si>
    <t>WTGS</t>
  </si>
  <si>
    <t>Public Transfer Wealth, Social Protection</t>
  </si>
  <si>
    <t>WTGSD</t>
  </si>
  <si>
    <t>Public Transfer Wealth, Sickness and disability</t>
  </si>
  <si>
    <t>WTGSOA</t>
  </si>
  <si>
    <t>Public Transfer Wealth, Old age</t>
  </si>
  <si>
    <t>WTGSS</t>
  </si>
  <si>
    <t>Public Transfer Wealth, Survivors</t>
  </si>
  <si>
    <t>WTGSF</t>
  </si>
  <si>
    <t>Public Transfer Wealth, Family and children</t>
  </si>
  <si>
    <t>WTGSU</t>
  </si>
  <si>
    <t>Public Transfer Wealth, Unemployment</t>
  </si>
  <si>
    <t>WTGSH</t>
  </si>
  <si>
    <t>Public Transfer Wealth, Housing</t>
  </si>
  <si>
    <t>WTGSX</t>
  </si>
  <si>
    <t>Public Transfer Wealth, Other Social Protection</t>
  </si>
  <si>
    <t>WTGD</t>
  </si>
  <si>
    <t>Public Transfer Wealth, National Debt</t>
  </si>
  <si>
    <t>WTP</t>
  </si>
  <si>
    <t>Private Transfer Wealth</t>
  </si>
  <si>
    <t>WTPNM</t>
  </si>
  <si>
    <t>Private Transfer Wealth, Non-market</t>
  </si>
  <si>
    <t>WTPW</t>
  </si>
  <si>
    <t>Intra-household Transfer Wealth</t>
  </si>
  <si>
    <t>WTPWE</t>
  </si>
  <si>
    <t>Intra-household Transfer Wealth, Education</t>
  </si>
  <si>
    <t>WTPWH</t>
  </si>
  <si>
    <t>Intra-household Transfer Wealth, Health</t>
  </si>
  <si>
    <t>WTPWX</t>
  </si>
  <si>
    <t>Intra-household Transfer Wealth, Other</t>
  </si>
  <si>
    <t>WTPB</t>
  </si>
  <si>
    <t>Inter-household Transfer Wealth</t>
  </si>
  <si>
    <t>WTPBV</t>
  </si>
  <si>
    <t>Inter-household Transfer Wealth, Inter-vivos transfers</t>
  </si>
  <si>
    <t>WTPBB</t>
  </si>
  <si>
    <t>Inter-household Transfer Wealth, Bequests</t>
  </si>
  <si>
    <t>WTPBH</t>
  </si>
  <si>
    <t>Inter-household Transfer Wealth, Household Transitions</t>
  </si>
  <si>
    <t>WTPCR</t>
  </si>
  <si>
    <t>Inter-household Transfer Wealth, Charitable and religious organizations</t>
  </si>
  <si>
    <t>WTPM</t>
  </si>
  <si>
    <t>Private Transfer Wealth, Market</t>
  </si>
  <si>
    <t>WTPC</t>
  </si>
  <si>
    <t>Private Transfer Wealth, Consumer credit</t>
  </si>
  <si>
    <t>WTPR</t>
  </si>
  <si>
    <t>Private Transfer Wealth, Land</t>
  </si>
  <si>
    <t>DN</t>
  </si>
  <si>
    <t>Population, Total</t>
  </si>
  <si>
    <t>DNM</t>
  </si>
  <si>
    <t>Population, Male</t>
  </si>
  <si>
    <t>DNF</t>
  </si>
  <si>
    <t>Population, Female</t>
  </si>
  <si>
    <t>DS</t>
  </si>
  <si>
    <t>Survival Rate</t>
  </si>
  <si>
    <t>DSM</t>
  </si>
  <si>
    <t>Survival Rate, Male</t>
  </si>
  <si>
    <t>DSF</t>
  </si>
  <si>
    <t>Survival Rate, Female</t>
  </si>
  <si>
    <t>DM</t>
  </si>
  <si>
    <t>Migration Rate</t>
  </si>
  <si>
    <t>DMM</t>
  </si>
  <si>
    <t>Migration Rate, Male</t>
  </si>
  <si>
    <t>DMF</t>
  </si>
  <si>
    <t>Migration Rate, Female</t>
  </si>
  <si>
    <t>DF</t>
  </si>
  <si>
    <t>Fertility Rate</t>
  </si>
  <si>
    <t>H</t>
  </si>
  <si>
    <t>Headship Rate</t>
  </si>
  <si>
    <t>FCPI</t>
  </si>
  <si>
    <t>FX</t>
  </si>
  <si>
    <t>Exchange Rate, Official</t>
  </si>
  <si>
    <t>FXPPP</t>
  </si>
  <si>
    <t>Exchange Rate PPP</t>
  </si>
  <si>
    <t>FR</t>
  </si>
  <si>
    <t>Interest Rate, Real</t>
  </si>
  <si>
    <t>Hidden</t>
  </si>
  <si>
    <t>CGEC</t>
  </si>
  <si>
    <t>Public Consumption, Education, Current</t>
  </si>
  <si>
    <t>CGEK</t>
  </si>
  <si>
    <t>Public Consumption, Education, Capital</t>
  </si>
  <si>
    <t>CGHC</t>
  </si>
  <si>
    <t>Public Consumption, Health, Current</t>
  </si>
  <si>
    <t>CGHK</t>
  </si>
  <si>
    <t>Public Consumption, Health, Capital</t>
  </si>
  <si>
    <t>CGXC</t>
  </si>
  <si>
    <t>Public Consumption, Other, Current</t>
  </si>
  <si>
    <t>CGXK</t>
  </si>
  <si>
    <t>Public Consumption, Other, Capital</t>
  </si>
  <si>
    <t>CFEC</t>
  </si>
  <si>
    <t>Private Consumption, Education, Current</t>
  </si>
  <si>
    <t>CFEK</t>
  </si>
  <si>
    <t>Private Consumption, Education, Capital</t>
  </si>
  <si>
    <t>Private Consumption, Health, Current</t>
  </si>
  <si>
    <t>CFHK</t>
  </si>
  <si>
    <t>CFHC</t>
  </si>
  <si>
    <t>Private Consumption, Health, Capital</t>
  </si>
  <si>
    <t>CFXC</t>
  </si>
  <si>
    <t>Private Consumption, Other, Current</t>
  </si>
  <si>
    <t>CFXK</t>
  </si>
  <si>
    <t>Private Consumption, Other, Capital</t>
  </si>
  <si>
    <t>Benefits</t>
  </si>
  <si>
    <t>Benefits, Health Care</t>
  </si>
  <si>
    <t>Benefits, Unemployment</t>
  </si>
  <si>
    <t>Benefits, Pensions</t>
  </si>
  <si>
    <t>Benefits, Other</t>
  </si>
  <si>
    <t>Self-employment Labor Income</t>
  </si>
  <si>
    <t>R</t>
  </si>
  <si>
    <t>Reallocations</t>
  </si>
  <si>
    <t>Asset Reallocations</t>
  </si>
  <si>
    <t>YAF</t>
  </si>
  <si>
    <t>Private Asset Income</t>
  </si>
  <si>
    <t>YKF</t>
  </si>
  <si>
    <t>Private Capital Income</t>
  </si>
  <si>
    <t>YKFH</t>
  </si>
  <si>
    <t>Income, Owner-occupied Housing</t>
  </si>
  <si>
    <t>Income, Unincorporated Enterprise</t>
  </si>
  <si>
    <t>Income, Consumer Durables</t>
  </si>
  <si>
    <t>YKFC</t>
  </si>
  <si>
    <t>Income, Corporate</t>
  </si>
  <si>
    <t>YKFSOE</t>
  </si>
  <si>
    <t>Private Rent</t>
  </si>
  <si>
    <t>Private Rent, Inflows</t>
  </si>
  <si>
    <t>Private Rent, Outflows</t>
  </si>
  <si>
    <t>Private Interest</t>
  </si>
  <si>
    <t>YMF</t>
  </si>
  <si>
    <t>YMFI</t>
  </si>
  <si>
    <t>Private Interest Inflows</t>
  </si>
  <si>
    <t>YMFO</t>
  </si>
  <si>
    <t>Private Interest Outflows</t>
  </si>
  <si>
    <t>SF</t>
  </si>
  <si>
    <t>Private Saving</t>
  </si>
  <si>
    <t>SKF</t>
  </si>
  <si>
    <t>Private Investment</t>
  </si>
  <si>
    <t>SKFH</t>
  </si>
  <si>
    <t>Private Investment, Owner-occupied Housing</t>
  </si>
  <si>
    <t>SKFD</t>
  </si>
  <si>
    <t>Private Investment, Consumer Durables</t>
  </si>
  <si>
    <t>SKFB</t>
  </si>
  <si>
    <t>Private Investment, Unincorporated Enterprise</t>
  </si>
  <si>
    <t>SKFC</t>
  </si>
  <si>
    <t>Private Investment, Corporate</t>
  </si>
  <si>
    <t>SKFSOE</t>
  </si>
  <si>
    <t>Private Investment, State Owned Enterprise</t>
  </si>
  <si>
    <t>SLF</t>
  </si>
  <si>
    <t>Private Accumulation of Land</t>
  </si>
  <si>
    <t>SMF</t>
  </si>
  <si>
    <t>Private Accumulation of Credit</t>
  </si>
  <si>
    <t>RG</t>
  </si>
  <si>
    <t>Public Asset Reallocations</t>
  </si>
  <si>
    <t>YAG</t>
  </si>
  <si>
    <t>Public Asset Income</t>
  </si>
  <si>
    <t>Public Capital Income</t>
  </si>
  <si>
    <t>YKGE</t>
  </si>
  <si>
    <t>Income, Education</t>
  </si>
  <si>
    <t>YKGH</t>
  </si>
  <si>
    <t>Income, Health</t>
  </si>
  <si>
    <t>YKGX</t>
  </si>
  <si>
    <t>Income, Other</t>
  </si>
  <si>
    <t>YCG</t>
  </si>
  <si>
    <t>Public Credit Income</t>
  </si>
  <si>
    <t>YCGG</t>
  </si>
  <si>
    <t>Credit Income, General</t>
  </si>
  <si>
    <t>YCGGI</t>
  </si>
  <si>
    <t>YCGGO</t>
  </si>
  <si>
    <t>General Credit Income Inflows</t>
  </si>
  <si>
    <t>General Credit Income Outflows</t>
  </si>
  <si>
    <t>YCGS</t>
  </si>
  <si>
    <t>Credit Income, Special</t>
  </si>
  <si>
    <t>YCGSI</t>
  </si>
  <si>
    <t>YCGSO</t>
  </si>
  <si>
    <t>Special Credit Income Inflows</t>
  </si>
  <si>
    <t>Special Credit Income Outflows</t>
  </si>
  <si>
    <t>SG</t>
  </si>
  <si>
    <t>SKG</t>
  </si>
  <si>
    <t>Public Investment</t>
  </si>
  <si>
    <t>SKGE</t>
  </si>
  <si>
    <t>Public Investment, Education</t>
  </si>
  <si>
    <t>SKGF</t>
  </si>
  <si>
    <t>Public Investment, Health</t>
  </si>
  <si>
    <t>SKGX</t>
  </si>
  <si>
    <t>Public Investment, Other</t>
  </si>
  <si>
    <t>SGG</t>
  </si>
  <si>
    <t>Public Saving, General</t>
  </si>
  <si>
    <t>SGS</t>
  </si>
  <si>
    <t>Public Saving, Special</t>
  </si>
  <si>
    <t>Public Education</t>
  </si>
  <si>
    <t>TGEI</t>
  </si>
  <si>
    <t>Public Education, Inflows</t>
  </si>
  <si>
    <t>TGEO</t>
  </si>
  <si>
    <t>Public Education, Outflows</t>
  </si>
  <si>
    <t>Public Health Care</t>
  </si>
  <si>
    <t>TGHI</t>
  </si>
  <si>
    <t>Public Health Care, Inflows</t>
  </si>
  <si>
    <t>TGHO</t>
  </si>
  <si>
    <t>Public Health Care, Outflows</t>
  </si>
  <si>
    <t>Public Pensions</t>
  </si>
  <si>
    <t>TGSOAI</t>
  </si>
  <si>
    <t>TGSOAO</t>
  </si>
  <si>
    <t>Public Pensions, Inflows</t>
  </si>
  <si>
    <t>Public Pensions, Outflows</t>
  </si>
  <si>
    <t>TGSI</t>
  </si>
  <si>
    <t>TGSO</t>
  </si>
  <si>
    <t>Social Protection, Other, Inflows</t>
  </si>
  <si>
    <t>Social Protection, Other, Outflows</t>
  </si>
  <si>
    <t>Social Protection, Sickness and Disability</t>
  </si>
  <si>
    <t>TGSDI</t>
  </si>
  <si>
    <t>Sickness and Disability, Inflows</t>
  </si>
  <si>
    <t>TGSDO</t>
  </si>
  <si>
    <t>Sickness and Disability, Outflows</t>
  </si>
  <si>
    <t>TGSSI</t>
  </si>
  <si>
    <t>Survivors, Inflows</t>
  </si>
  <si>
    <t>TGSSO</t>
  </si>
  <si>
    <t>Survivors, Outflows</t>
  </si>
  <si>
    <t>Social Protection, Family and Children</t>
  </si>
  <si>
    <t>TGSFI</t>
  </si>
  <si>
    <t>Family and Children, Inflows</t>
  </si>
  <si>
    <t>TGSFO</t>
  </si>
  <si>
    <t>Family and Children, Outflows</t>
  </si>
  <si>
    <t>TGSUI</t>
  </si>
  <si>
    <t>Unemployment, Inflows</t>
  </si>
  <si>
    <t>TGSUO</t>
  </si>
  <si>
    <t>Unemployment, Outflows</t>
  </si>
  <si>
    <t>TGSHI</t>
  </si>
  <si>
    <t>Housing, Inflows</t>
  </si>
  <si>
    <t>TGSHO</t>
  </si>
  <si>
    <t>Housing, Outflows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</si>
  <si>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</si>
  <si>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</si>
  <si>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</si>
  <si>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</si>
  <si>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</si>
  <si>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</si>
  <si>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</si>
  <si>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Collective, Inflows</t>
  </si>
  <si>
    <t>Collective, Outflows</t>
  </si>
  <si>
    <t>Collective, Non-Congestible</t>
  </si>
  <si>
    <t>Private Transfers, Outflows</t>
  </si>
  <si>
    <t>TPIV</t>
  </si>
  <si>
    <t>Private Transfers, Intervivos</t>
  </si>
  <si>
    <t>TPIVI</t>
  </si>
  <si>
    <t>TPIVO</t>
  </si>
  <si>
    <t>Private Transfers, Intervivos, Inflows</t>
  </si>
  <si>
    <t>Private Transfers, Intervivos, Outflows</t>
  </si>
  <si>
    <t>Transfers through Charitable and Religious Organizations</t>
  </si>
  <si>
    <t>Transfers through Charities, Inflows</t>
  </si>
  <si>
    <t>Transfers through Charities, Outflows</t>
  </si>
  <si>
    <t>TPWA</t>
  </si>
  <si>
    <t>Intrahousehold, Housing</t>
  </si>
  <si>
    <t>TPWAI</t>
  </si>
  <si>
    <t>Intrahousehold, Housing, Inflows</t>
  </si>
  <si>
    <t>TPWAO</t>
  </si>
  <si>
    <t>Intrahousehold, Housing, Outflows</t>
  </si>
  <si>
    <t>Private Transfers, Bequests</t>
  </si>
  <si>
    <t>Bequests, Inflows</t>
  </si>
  <si>
    <t>Bequests, Outflows</t>
  </si>
  <si>
    <t>YKFD</t>
  </si>
  <si>
    <t>YKFB</t>
  </si>
  <si>
    <t>RF</t>
  </si>
  <si>
    <t>Private Asset Reallocations</t>
  </si>
  <si>
    <t>YKG</t>
  </si>
  <si>
    <t>CFR</t>
  </si>
  <si>
    <t>Private Consumption, Housing</t>
  </si>
  <si>
    <t>CFRC</t>
  </si>
  <si>
    <t>Private Consumption, Housing, Current</t>
  </si>
  <si>
    <t>CFRK</t>
  </si>
  <si>
    <t>Private Consumption, Housing, Capital</t>
  </si>
  <si>
    <t>CFD</t>
  </si>
  <si>
    <t>Private Consumption, Durables</t>
  </si>
  <si>
    <t>CFDC</t>
  </si>
  <si>
    <t>Private Consumption, Durables, Current</t>
  </si>
  <si>
    <t>CFDK</t>
  </si>
  <si>
    <t>Private Consumption, Durables, Capital</t>
  </si>
  <si>
    <t>YLR</t>
  </si>
  <si>
    <t>YLRI</t>
  </si>
  <si>
    <t>YLRO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</si>
  <si>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</si>
  <si>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</si>
  <si>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</si>
  <si>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</si>
  <si>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</si>
  <si>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</si>
  <si>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</si>
  <si>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</si>
  <si>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</si>
  <si>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</si>
  <si>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</si>
  <si>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</si>
  <si>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TGNF</t>
  </si>
  <si>
    <t>Public Transfers, Net Foreign</t>
  </si>
  <si>
    <t>TGD</t>
  </si>
  <si>
    <t>Public Transfers, Domestic</t>
  </si>
  <si>
    <t>TGDI</t>
  </si>
  <si>
    <t>Public Transfers, Domestic, Inflows</t>
  </si>
  <si>
    <t>TGDO</t>
  </si>
  <si>
    <t>Public Transfers, Domestic, Outflows</t>
  </si>
  <si>
    <t>TPC</t>
  </si>
  <si>
    <t>Private Transfers, Consumption</t>
  </si>
  <si>
    <t>TPCI</t>
  </si>
  <si>
    <t>Private Transfers, Consumption, Inflows</t>
  </si>
  <si>
    <t>TPCO</t>
  </si>
  <si>
    <t>Private Transfers, Consumption, Outflows</t>
  </si>
  <si>
    <t>TPWS</t>
  </si>
  <si>
    <t>Intrahousehold, Saving</t>
  </si>
  <si>
    <t>TPWSI</t>
  </si>
  <si>
    <t>Intrahousehold, Saving, Inflows</t>
  </si>
  <si>
    <t>TPWSO</t>
  </si>
  <si>
    <t>Intrahousehold, Saving, Outflows</t>
  </si>
  <si>
    <t>James Rice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</si>
</sst>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35" borderId="0" xfId="0" applyFill="1" applyAlignment="1">
      <alignment/>
    </xf>
    <xf numFmtId="0" fontId="1" fillId="34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" fillId="36" borderId="0" xfId="53" applyFont="1" applyFill="1" applyAlignment="1" applyProtection="1">
      <alignment/>
      <protection/>
    </xf>
    <xf numFmtId="0" fontId="4" fillId="36" borderId="0" xfId="53" applyFont="1" applyFill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 locked="0"/>
    </xf>
    <xf numFmtId="3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1" fillId="3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emearts.com/proj/nta/web/nta/show/Upload%20data/Data%20template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59"/>
  <sheetViews>
    <sheetView tabSelected="1" zoomScalePageLayoutView="0" workbookViewId="0" topLeftCell="A1">
      <selection activeCell="A8" sqref="A8"/>
    </sheetView>
  </sheetViews>
  <sheetFormatPr defaultColWidth="0" defaultRowHeight="12.75" zeroHeight="1"/>
  <cols>
    <col min="1" max="1" width="7.00390625" style="0" customWidth="1"/>
    <col min="2" max="2" width="9.00390625" style="0" customWidth="1"/>
    <col min="3" max="3" width="27.8515625" style="0" customWidth="1"/>
    <col min="4" max="4" width="15.57421875" style="0" customWidth="1"/>
    <col min="5" max="5" width="7.28125" style="0" customWidth="1"/>
    <col min="6" max="6" width="8.421875" style="0" customWidth="1"/>
    <col min="7" max="7" width="8.7109375" style="0" customWidth="1"/>
    <col min="8" max="8" width="9.28125" style="0" customWidth="1"/>
    <col min="9" max="121" width="9.140625" style="0" customWidth="1"/>
    <col min="122" max="16384" width="0" style="0" hidden="1" customWidth="1"/>
  </cols>
  <sheetData>
    <row r="1" spans="1:121" ht="12.75">
      <c r="A1" s="3" t="s">
        <v>0</v>
      </c>
      <c r="B1" s="3"/>
      <c r="C1" s="13" t="s">
        <v>122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</row>
    <row r="2" spans="1:121" ht="12.75">
      <c r="A2" s="3" t="s">
        <v>102</v>
      </c>
      <c r="B2" s="3"/>
      <c r="C2" s="13" t="s">
        <v>588</v>
      </c>
      <c r="D2" s="3"/>
      <c r="E2" s="21" t="s">
        <v>238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</row>
    <row r="3" spans="1:121" ht="12.75">
      <c r="A3" s="3" t="s">
        <v>103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</row>
    <row r="4" spans="1:12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</row>
    <row r="5" spans="1:121" ht="12.75">
      <c r="A5" s="2" t="s">
        <v>105</v>
      </c>
      <c r="B5" s="2"/>
      <c r="C5" s="3"/>
      <c r="D5" s="3"/>
      <c r="E5" s="3"/>
      <c r="F5" s="31" t="s">
        <v>237</v>
      </c>
      <c r="G5" s="3"/>
      <c r="H5" s="31" t="s">
        <v>101</v>
      </c>
      <c r="I5" s="31" t="s">
        <v>104</v>
      </c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</row>
    <row r="6" spans="1:121" ht="12.75" customHeight="1">
      <c r="A6" s="3"/>
      <c r="B6" s="3"/>
      <c r="C6" s="3"/>
      <c r="D6" s="3"/>
      <c r="E6" s="3"/>
      <c r="F6" s="32"/>
      <c r="G6" s="31" t="s">
        <v>118</v>
      </c>
      <c r="H6" s="31"/>
      <c r="I6" s="31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</row>
    <row r="7" spans="1:121" ht="12.75">
      <c r="A7" s="2" t="s">
        <v>1</v>
      </c>
      <c r="B7" s="2" t="s">
        <v>2</v>
      </c>
      <c r="C7" s="2" t="s">
        <v>117</v>
      </c>
      <c r="D7" s="2" t="s">
        <v>3</v>
      </c>
      <c r="E7" s="2" t="s">
        <v>4</v>
      </c>
      <c r="F7" s="32"/>
      <c r="G7" s="31"/>
      <c r="H7" s="31"/>
      <c r="I7" s="31"/>
      <c r="J7" s="4" t="s">
        <v>119</v>
      </c>
      <c r="K7" s="2" t="s">
        <v>5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10</v>
      </c>
      <c r="Q7" s="2" t="s">
        <v>11</v>
      </c>
      <c r="R7" s="2" t="s">
        <v>12</v>
      </c>
      <c r="S7" s="2" t="s">
        <v>13</v>
      </c>
      <c r="T7" s="2" t="s">
        <v>14</v>
      </c>
      <c r="U7" s="2" t="s">
        <v>15</v>
      </c>
      <c r="V7" s="2" t="s">
        <v>16</v>
      </c>
      <c r="W7" s="2" t="s">
        <v>17</v>
      </c>
      <c r="X7" s="2" t="s">
        <v>18</v>
      </c>
      <c r="Y7" s="2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  <c r="AL7" s="2" t="s">
        <v>32</v>
      </c>
      <c r="AM7" s="2" t="s">
        <v>33</v>
      </c>
      <c r="AN7" s="2" t="s">
        <v>34</v>
      </c>
      <c r="AO7" s="2" t="s">
        <v>35</v>
      </c>
      <c r="AP7" s="2" t="s">
        <v>36</v>
      </c>
      <c r="AQ7" s="2" t="s">
        <v>37</v>
      </c>
      <c r="AR7" s="2" t="s">
        <v>38</v>
      </c>
      <c r="AS7" s="2" t="s">
        <v>39</v>
      </c>
      <c r="AT7" s="2" t="s">
        <v>40</v>
      </c>
      <c r="AU7" s="2" t="s">
        <v>41</v>
      </c>
      <c r="AV7" s="2" t="s">
        <v>42</v>
      </c>
      <c r="AW7" s="2" t="s">
        <v>43</v>
      </c>
      <c r="AX7" s="2" t="s">
        <v>44</v>
      </c>
      <c r="AY7" s="2" t="s">
        <v>45</v>
      </c>
      <c r="AZ7" s="2" t="s">
        <v>46</v>
      </c>
      <c r="BA7" s="2" t="s">
        <v>47</v>
      </c>
      <c r="BB7" s="2" t="s">
        <v>48</v>
      </c>
      <c r="BC7" s="2" t="s">
        <v>49</v>
      </c>
      <c r="BD7" s="2" t="s">
        <v>50</v>
      </c>
      <c r="BE7" s="2" t="s">
        <v>51</v>
      </c>
      <c r="BF7" s="2" t="s">
        <v>52</v>
      </c>
      <c r="BG7" s="2" t="s">
        <v>53</v>
      </c>
      <c r="BH7" s="2" t="s">
        <v>54</v>
      </c>
      <c r="BI7" s="2" t="s">
        <v>55</v>
      </c>
      <c r="BJ7" s="2" t="s">
        <v>56</v>
      </c>
      <c r="BK7" s="2" t="s">
        <v>57</v>
      </c>
      <c r="BL7" s="2" t="s">
        <v>58</v>
      </c>
      <c r="BM7" s="2" t="s">
        <v>59</v>
      </c>
      <c r="BN7" s="2" t="s">
        <v>60</v>
      </c>
      <c r="BO7" s="2" t="s">
        <v>61</v>
      </c>
      <c r="BP7" s="2" t="s">
        <v>62</v>
      </c>
      <c r="BQ7" s="2" t="s">
        <v>63</v>
      </c>
      <c r="BR7" s="2" t="s">
        <v>64</v>
      </c>
      <c r="BS7" s="2" t="s">
        <v>65</v>
      </c>
      <c r="BT7" s="2" t="s">
        <v>66</v>
      </c>
      <c r="BU7" s="2" t="s">
        <v>67</v>
      </c>
      <c r="BV7" s="2" t="s">
        <v>68</v>
      </c>
      <c r="BW7" s="2" t="s">
        <v>69</v>
      </c>
      <c r="BX7" s="2" t="s">
        <v>70</v>
      </c>
      <c r="BY7" s="2" t="s">
        <v>71</v>
      </c>
      <c r="BZ7" s="2" t="s">
        <v>72</v>
      </c>
      <c r="CA7" s="2" t="s">
        <v>73</v>
      </c>
      <c r="CB7" s="2" t="s">
        <v>74</v>
      </c>
      <c r="CC7" s="2" t="s">
        <v>75</v>
      </c>
      <c r="CD7" s="2" t="s">
        <v>76</v>
      </c>
      <c r="CE7" s="2" t="s">
        <v>77</v>
      </c>
      <c r="CF7" s="2" t="s">
        <v>78</v>
      </c>
      <c r="CG7" s="2" t="s">
        <v>79</v>
      </c>
      <c r="CH7" s="2" t="s">
        <v>80</v>
      </c>
      <c r="CI7" s="2" t="s">
        <v>81</v>
      </c>
      <c r="CJ7" s="2" t="s">
        <v>82</v>
      </c>
      <c r="CK7" s="2" t="s">
        <v>83</v>
      </c>
      <c r="CL7" s="2" t="s">
        <v>84</v>
      </c>
      <c r="CM7" s="2" t="s">
        <v>85</v>
      </c>
      <c r="CN7" s="2" t="s">
        <v>86</v>
      </c>
      <c r="CO7" s="2" t="s">
        <v>87</v>
      </c>
      <c r="CP7" s="2" t="s">
        <v>88</v>
      </c>
      <c r="CQ7" s="2" t="s">
        <v>89</v>
      </c>
      <c r="CR7" s="2" t="s">
        <v>90</v>
      </c>
      <c r="CS7" s="2" t="s">
        <v>91</v>
      </c>
      <c r="CT7" s="2" t="s">
        <v>92</v>
      </c>
      <c r="CU7" s="2" t="s">
        <v>93</v>
      </c>
      <c r="CV7" s="2" t="s">
        <v>94</v>
      </c>
      <c r="CW7" s="2" t="s">
        <v>95</v>
      </c>
      <c r="CX7" s="2" t="s">
        <v>135</v>
      </c>
      <c r="CY7" s="2" t="s">
        <v>136</v>
      </c>
      <c r="CZ7" s="2" t="s">
        <v>137</v>
      </c>
      <c r="DA7" s="2" t="s">
        <v>138</v>
      </c>
      <c r="DB7" s="2" t="s">
        <v>139</v>
      </c>
      <c r="DC7" s="2" t="s">
        <v>140</v>
      </c>
      <c r="DD7" s="2" t="s">
        <v>141</v>
      </c>
      <c r="DE7" s="2" t="s">
        <v>142</v>
      </c>
      <c r="DF7" s="2" t="s">
        <v>143</v>
      </c>
      <c r="DG7" s="2" t="s">
        <v>144</v>
      </c>
      <c r="DH7" s="2" t="s">
        <v>145</v>
      </c>
      <c r="DI7" s="2" t="s">
        <v>146</v>
      </c>
      <c r="DJ7" s="2" t="s">
        <v>147</v>
      </c>
      <c r="DK7" s="2" t="s">
        <v>148</v>
      </c>
      <c r="DL7" s="2" t="s">
        <v>149</v>
      </c>
      <c r="DM7" s="2" t="s">
        <v>150</v>
      </c>
      <c r="DN7" s="2" t="s">
        <v>151</v>
      </c>
      <c r="DO7" s="2" t="s">
        <v>152</v>
      </c>
      <c r="DP7" s="2" t="s">
        <v>153</v>
      </c>
      <c r="DQ7" s="2" t="s">
        <v>154</v>
      </c>
    </row>
    <row r="8" spans="1:121" ht="12.75">
      <c r="A8" s="14"/>
      <c r="B8" s="19" t="s">
        <v>112</v>
      </c>
      <c r="C8" s="8" t="str">
        <f aca="true" t="shared" si="0" ref="C8:C358">VLOOKUP(B8,VarList,2,FALSE)</f>
        <v>LifeCycle Deficit </v>
      </c>
      <c r="D8" s="15"/>
      <c r="E8" s="15"/>
      <c r="F8" s="15" t="s">
        <v>134</v>
      </c>
      <c r="G8" s="15"/>
      <c r="H8" s="5" t="str">
        <f aca="true" t="shared" si="1" ref="H8:H358">VLOOKUP(G8,AgeList,2,FALSE)</f>
        <v>85+</v>
      </c>
      <c r="I8" s="5" t="str">
        <f aca="true" t="shared" si="2" ref="I8:I13">VLOOKUP(G8,AgeList,3,FALSE)</f>
        <v>Single</v>
      </c>
      <c r="J8" s="16" t="s">
        <v>120</v>
      </c>
      <c r="K8" s="15">
        <v>13651.147199505402</v>
      </c>
      <c r="L8" s="15">
        <v>13522.522835862284</v>
      </c>
      <c r="M8" s="15">
        <v>13425.82105186435</v>
      </c>
      <c r="N8" s="15">
        <v>13577.475460600344</v>
      </c>
      <c r="O8" s="15">
        <v>16091.331597028833</v>
      </c>
      <c r="P8" s="15">
        <v>17128.371972801342</v>
      </c>
      <c r="Q8" s="15">
        <v>18121.868823588145</v>
      </c>
      <c r="R8" s="15">
        <v>18051.598552998148</v>
      </c>
      <c r="S8" s="15">
        <v>18851.385169637924</v>
      </c>
      <c r="T8" s="15">
        <v>19440.54019520766</v>
      </c>
      <c r="U8" s="15">
        <v>19437.35790173045</v>
      </c>
      <c r="V8" s="15">
        <v>20027.215045260848</v>
      </c>
      <c r="W8" s="15">
        <v>23800.614933490942</v>
      </c>
      <c r="X8" s="15">
        <v>24652.86537774473</v>
      </c>
      <c r="Y8" s="15">
        <v>26012.91328908433</v>
      </c>
      <c r="Z8" s="15">
        <v>25208.72507373504</v>
      </c>
      <c r="AA8" s="15">
        <v>22952.027793573365</v>
      </c>
      <c r="AB8" s="15">
        <v>19583.290856417425</v>
      </c>
      <c r="AC8" s="15">
        <v>18294.26603366356</v>
      </c>
      <c r="AD8" s="15">
        <v>15560.726117996232</v>
      </c>
      <c r="AE8" s="15">
        <v>11754.050414888217</v>
      </c>
      <c r="AF8" s="15">
        <v>7712.010782778783</v>
      </c>
      <c r="AG8" s="15">
        <v>5121.330236621783</v>
      </c>
      <c r="AH8" s="15">
        <v>2315.529927826843</v>
      </c>
      <c r="AI8" s="15">
        <v>-157.8153838896178</v>
      </c>
      <c r="AJ8" s="15">
        <v>-1764.8706095980306</v>
      </c>
      <c r="AK8" s="15">
        <v>-4443.4731293082</v>
      </c>
      <c r="AL8" s="15">
        <v>-6752.893492647963</v>
      </c>
      <c r="AM8" s="15">
        <v>-8115.066914975818</v>
      </c>
      <c r="AN8" s="15">
        <v>-8470.886004047305</v>
      </c>
      <c r="AO8" s="15">
        <v>-9382.272203996898</v>
      </c>
      <c r="AP8" s="15">
        <v>-8935.341006412033</v>
      </c>
      <c r="AQ8" s="15">
        <v>-9075.280283589433</v>
      </c>
      <c r="AR8" s="15">
        <v>-8854.631306189192</v>
      </c>
      <c r="AS8" s="15">
        <v>-8951.333099419684</v>
      </c>
      <c r="AT8" s="15">
        <v>-9581.295653589394</v>
      </c>
      <c r="AU8" s="15">
        <v>-9610.320829360702</v>
      </c>
      <c r="AV8" s="15">
        <v>-10534.879902084838</v>
      </c>
      <c r="AW8" s="15">
        <v>-11022.698821657315</v>
      </c>
      <c r="AX8" s="15">
        <v>-11256.059952087791</v>
      </c>
      <c r="AY8" s="15">
        <v>-11243.437960445124</v>
      </c>
      <c r="AZ8" s="15">
        <v>-11169.096367315731</v>
      </c>
      <c r="BA8" s="15">
        <v>-10909.2713812937</v>
      </c>
      <c r="BB8" s="15">
        <v>-11007.227912048093</v>
      </c>
      <c r="BC8" s="15">
        <v>-10956.546719933329</v>
      </c>
      <c r="BD8" s="15">
        <v>-10611.747603102333</v>
      </c>
      <c r="BE8" s="15">
        <v>-11302.493274533215</v>
      </c>
      <c r="BF8" s="15">
        <v>-11004.513662750152</v>
      </c>
      <c r="BG8" s="15">
        <v>-10399.04612117061</v>
      </c>
      <c r="BH8" s="15">
        <v>-9983.910257206895</v>
      </c>
      <c r="BI8" s="15">
        <v>-9696.997543538837</v>
      </c>
      <c r="BJ8" s="15">
        <v>-8706.522716548232</v>
      </c>
      <c r="BK8" s="15">
        <v>-7149.590175975911</v>
      </c>
      <c r="BL8" s="15">
        <v>-5540.163463894227</v>
      </c>
      <c r="BM8" s="15">
        <v>-3167.396316601007</v>
      </c>
      <c r="BN8" s="15">
        <v>220.28022949388833</v>
      </c>
      <c r="BO8" s="15">
        <v>3383.066250984066</v>
      </c>
      <c r="BP8" s="15">
        <v>6593.22427848422</v>
      </c>
      <c r="BQ8" s="15">
        <v>9696.275183506434</v>
      </c>
      <c r="BR8" s="15">
        <v>12256.536716537106</v>
      </c>
      <c r="BS8" s="15">
        <v>14471.808236709141</v>
      </c>
      <c r="BT8" s="15">
        <v>16488.580073962854</v>
      </c>
      <c r="BU8" s="15">
        <v>18603.882913500493</v>
      </c>
      <c r="BV8" s="15">
        <v>20575.6688290326</v>
      </c>
      <c r="BW8" s="15">
        <v>22243.754536308807</v>
      </c>
      <c r="BX8" s="15">
        <v>24384.154898830533</v>
      </c>
      <c r="BY8" s="15">
        <v>25879.75906178104</v>
      </c>
      <c r="BZ8" s="15">
        <v>27361.63014174369</v>
      </c>
      <c r="CA8" s="15">
        <v>28655.71766168545</v>
      </c>
      <c r="CB8" s="15">
        <v>29498.3979115279</v>
      </c>
      <c r="CC8" s="15">
        <v>30017.62702227425</v>
      </c>
      <c r="CD8" s="15">
        <v>30248.88145160932</v>
      </c>
      <c r="CE8" s="15">
        <v>30414.609722519293</v>
      </c>
      <c r="CF8" s="15">
        <v>30510.35183086965</v>
      </c>
      <c r="CG8" s="15">
        <v>30592.625131794386</v>
      </c>
      <c r="CH8" s="15">
        <v>30880.24814587174</v>
      </c>
      <c r="CI8" s="15">
        <v>31152.704401377094</v>
      </c>
      <c r="CJ8" s="15">
        <v>31285.628353981854</v>
      </c>
      <c r="CK8" s="15">
        <v>31322.880494430905</v>
      </c>
      <c r="CL8" s="15">
        <v>31456.35795144348</v>
      </c>
      <c r="CM8" s="15">
        <v>31470.115203759688</v>
      </c>
      <c r="CN8" s="15">
        <v>31747.70891530467</v>
      </c>
      <c r="CO8" s="15">
        <v>31741.945282935627</v>
      </c>
      <c r="CP8" s="15">
        <v>31730.601323916108</v>
      </c>
      <c r="CQ8" s="15">
        <v>31509.81614151137</v>
      </c>
      <c r="CR8" s="15">
        <v>31538.58978462902</v>
      </c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</row>
    <row r="9" spans="1:121" ht="12.75">
      <c r="A9" s="14"/>
      <c r="B9" s="14" t="s">
        <v>113</v>
      </c>
      <c r="C9" s="8" t="str">
        <f t="shared" si="0"/>
        <v>Consumption  </v>
      </c>
      <c r="D9" s="15"/>
      <c r="E9" s="15"/>
      <c r="F9" s="15" t="s">
        <v>134</v>
      </c>
      <c r="G9" s="15"/>
      <c r="H9" s="5" t="str">
        <f t="shared" si="1"/>
        <v>85+</v>
      </c>
      <c r="I9" s="5" t="str">
        <f t="shared" si="2"/>
        <v>Single</v>
      </c>
      <c r="J9" s="16" t="s">
        <v>120</v>
      </c>
      <c r="K9" s="15">
        <v>13651.147199505402</v>
      </c>
      <c r="L9" s="15">
        <v>13522.522835862284</v>
      </c>
      <c r="M9" s="15">
        <v>13425.82105186435</v>
      </c>
      <c r="N9" s="15">
        <v>13577.475460600344</v>
      </c>
      <c r="O9" s="15">
        <v>16091.331597028833</v>
      </c>
      <c r="P9" s="15">
        <v>17128.371972801342</v>
      </c>
      <c r="Q9" s="15">
        <v>18121.868823588145</v>
      </c>
      <c r="R9" s="15">
        <v>18051.598552998148</v>
      </c>
      <c r="S9" s="15">
        <v>18851.385169637924</v>
      </c>
      <c r="T9" s="15">
        <v>19440.54019520766</v>
      </c>
      <c r="U9" s="15">
        <v>19437.35790173045</v>
      </c>
      <c r="V9" s="15">
        <v>20027.215045260848</v>
      </c>
      <c r="W9" s="15">
        <v>23800.614933490942</v>
      </c>
      <c r="X9" s="15">
        <v>24652.86537774473</v>
      </c>
      <c r="Y9" s="15">
        <v>26012.91328908433</v>
      </c>
      <c r="Z9" s="15">
        <v>26620.934086292025</v>
      </c>
      <c r="AA9" s="15">
        <v>27591.400665673187</v>
      </c>
      <c r="AB9" s="15">
        <v>27494.050969957334</v>
      </c>
      <c r="AC9" s="15">
        <v>29601.53332891115</v>
      </c>
      <c r="AD9" s="15">
        <v>30299.341801632785</v>
      </c>
      <c r="AE9" s="15">
        <v>30058.777278975715</v>
      </c>
      <c r="AF9" s="15">
        <v>29425.452559657384</v>
      </c>
      <c r="AG9" s="15">
        <v>30193.3761226537</v>
      </c>
      <c r="AH9" s="15">
        <v>30545.504618470837</v>
      </c>
      <c r="AI9" s="15">
        <v>31049.50616136469</v>
      </c>
      <c r="AJ9" s="15">
        <v>31890.991722229628</v>
      </c>
      <c r="AK9" s="15">
        <v>31613.838375537212</v>
      </c>
      <c r="AL9" s="15">
        <v>31202.691559183302</v>
      </c>
      <c r="AM9" s="15">
        <v>30897.79572405519</v>
      </c>
      <c r="AN9" s="15">
        <v>31116.635216759907</v>
      </c>
      <c r="AO9" s="15">
        <v>30489.53776650689</v>
      </c>
      <c r="AP9" s="15">
        <v>30581.43072370941</v>
      </c>
      <c r="AQ9" s="15">
        <v>29779.774372853222</v>
      </c>
      <c r="AR9" s="15">
        <v>29856.666633218192</v>
      </c>
      <c r="AS9" s="15">
        <v>29788.796706737052</v>
      </c>
      <c r="AT9" s="15">
        <v>29383.260667256403</v>
      </c>
      <c r="AU9" s="15">
        <v>29851.692832758636</v>
      </c>
      <c r="AV9" s="15">
        <v>29746.542416557546</v>
      </c>
      <c r="AW9" s="15">
        <v>29635.721669247294</v>
      </c>
      <c r="AX9" s="15">
        <v>29649.013738416234</v>
      </c>
      <c r="AY9" s="15">
        <v>29655.53118485477</v>
      </c>
      <c r="AZ9" s="15">
        <v>29619.087602937718</v>
      </c>
      <c r="BA9" s="15">
        <v>29728.64528726237</v>
      </c>
      <c r="BB9" s="15">
        <v>29783.925110420616</v>
      </c>
      <c r="BC9" s="15">
        <v>29914.622593523643</v>
      </c>
      <c r="BD9" s="15">
        <v>30374.69805413537</v>
      </c>
      <c r="BE9" s="15">
        <v>29842.749686277824</v>
      </c>
      <c r="BF9" s="15">
        <v>30071.048426381032</v>
      </c>
      <c r="BG9" s="15">
        <v>30163.046606438413</v>
      </c>
      <c r="BH9" s="15">
        <v>30432.808332359084</v>
      </c>
      <c r="BI9" s="15">
        <v>30627.25471626657</v>
      </c>
      <c r="BJ9" s="15">
        <v>30974.300247797448</v>
      </c>
      <c r="BK9" s="15">
        <v>31371.13874515804</v>
      </c>
      <c r="BL9" s="15">
        <v>31610.92056003686</v>
      </c>
      <c r="BM9" s="15">
        <v>31735.400914976482</v>
      </c>
      <c r="BN9" s="15">
        <v>32031.12129443504</v>
      </c>
      <c r="BO9" s="15">
        <v>32199.24023495018</v>
      </c>
      <c r="BP9" s="15">
        <v>32633.14037987636</v>
      </c>
      <c r="BQ9" s="15">
        <v>32822.32968071424</v>
      </c>
      <c r="BR9" s="15">
        <v>32711.57961825724</v>
      </c>
      <c r="BS9" s="15">
        <v>32807.01403218758</v>
      </c>
      <c r="BT9" s="15">
        <v>32470.507071194395</v>
      </c>
      <c r="BU9" s="15">
        <v>32379.95821040043</v>
      </c>
      <c r="BV9" s="15">
        <v>32403.93036097345</v>
      </c>
      <c r="BW9" s="15">
        <v>32195.779497411735</v>
      </c>
      <c r="BX9" s="15">
        <v>32285.94706914876</v>
      </c>
      <c r="BY9" s="15">
        <v>32156.89097467214</v>
      </c>
      <c r="BZ9" s="15">
        <v>32028.478065496616</v>
      </c>
      <c r="CA9" s="15">
        <v>31922.471534867625</v>
      </c>
      <c r="CB9" s="15">
        <v>31776.33422380744</v>
      </c>
      <c r="CC9" s="15">
        <v>31783.574148270985</v>
      </c>
      <c r="CD9" s="15">
        <v>31640.362186809336</v>
      </c>
      <c r="CE9" s="15">
        <v>31634.60279452385</v>
      </c>
      <c r="CF9" s="15">
        <v>31630.60127401182</v>
      </c>
      <c r="CG9" s="15">
        <v>31637.082670588003</v>
      </c>
      <c r="CH9" s="15">
        <v>31712.753956691082</v>
      </c>
      <c r="CI9" s="15">
        <v>31767.409804911145</v>
      </c>
      <c r="CJ9" s="15">
        <v>31731.767502264654</v>
      </c>
      <c r="CK9" s="15">
        <v>31635.655152997708</v>
      </c>
      <c r="CL9" s="15">
        <v>31651.19798820717</v>
      </c>
      <c r="CM9" s="15">
        <v>31626.178971069377</v>
      </c>
      <c r="CN9" s="15">
        <v>31871.952625654994</v>
      </c>
      <c r="CO9" s="15">
        <v>31836.053735928384</v>
      </c>
      <c r="CP9" s="15">
        <v>31787.378369698486</v>
      </c>
      <c r="CQ9" s="15">
        <v>31526.86581413737</v>
      </c>
      <c r="CR9" s="15">
        <v>31538.58978462902</v>
      </c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</row>
    <row r="10" spans="1:121" ht="12.75">
      <c r="A10" s="14"/>
      <c r="B10" s="14" t="s">
        <v>114</v>
      </c>
      <c r="C10" s="8" t="str">
        <f t="shared" si="0"/>
        <v>Public Consumption  </v>
      </c>
      <c r="D10" s="15"/>
      <c r="E10" s="15"/>
      <c r="F10" s="15" t="s">
        <v>134</v>
      </c>
      <c r="G10" s="15"/>
      <c r="H10" s="5" t="str">
        <f t="shared" si="1"/>
        <v>85+</v>
      </c>
      <c r="I10" s="5" t="str">
        <f t="shared" si="2"/>
        <v>Single</v>
      </c>
      <c r="J10" s="16" t="s">
        <v>120</v>
      </c>
      <c r="K10" s="15">
        <v>4949.689768913125</v>
      </c>
      <c r="L10" s="15">
        <v>4889.437085768751</v>
      </c>
      <c r="M10" s="15">
        <v>4819.017911382199</v>
      </c>
      <c r="N10" s="15">
        <v>4915.683869565341</v>
      </c>
      <c r="O10" s="15">
        <v>6384.834621511074</v>
      </c>
      <c r="P10" s="15">
        <v>7374.579661289746</v>
      </c>
      <c r="Q10" s="15">
        <v>8079.9477644996</v>
      </c>
      <c r="R10" s="15">
        <v>7569.871505681077</v>
      </c>
      <c r="S10" s="15">
        <v>7847.748097274319</v>
      </c>
      <c r="T10" s="15">
        <v>8151.480716570035</v>
      </c>
      <c r="U10" s="15">
        <v>7534.607264164262</v>
      </c>
      <c r="V10" s="15">
        <v>7419.344851442966</v>
      </c>
      <c r="W10" s="15">
        <v>9905.17966910252</v>
      </c>
      <c r="X10" s="15">
        <v>9796.915906292783</v>
      </c>
      <c r="Y10" s="15">
        <v>9837.718061015094</v>
      </c>
      <c r="Z10" s="15">
        <v>9604.978221171703</v>
      </c>
      <c r="AA10" s="15">
        <v>9435.35211339108</v>
      </c>
      <c r="AB10" s="15">
        <v>8301.627453938305</v>
      </c>
      <c r="AC10" s="15">
        <v>8929.863108798383</v>
      </c>
      <c r="AD10" s="15">
        <v>8465.87233529465</v>
      </c>
      <c r="AE10" s="15">
        <v>7648.603887715979</v>
      </c>
      <c r="AF10" s="15">
        <v>6622.61870646484</v>
      </c>
      <c r="AG10" s="15">
        <v>6483.359440989123</v>
      </c>
      <c r="AH10" s="15">
        <v>6075.707100056206</v>
      </c>
      <c r="AI10" s="15">
        <v>5797.86530402985</v>
      </c>
      <c r="AJ10" s="15">
        <v>5902.784339442913</v>
      </c>
      <c r="AK10" s="15">
        <v>5704.292595676161</v>
      </c>
      <c r="AL10" s="15">
        <v>5379.137729889886</v>
      </c>
      <c r="AM10" s="15">
        <v>5354.392290424674</v>
      </c>
      <c r="AN10" s="15">
        <v>5354.813662933521</v>
      </c>
      <c r="AO10" s="15">
        <v>5158.0981138762945</v>
      </c>
      <c r="AP10" s="15">
        <v>5504.233256215592</v>
      </c>
      <c r="AQ10" s="15">
        <v>5088.170542095066</v>
      </c>
      <c r="AR10" s="15">
        <v>5397.386100503152</v>
      </c>
      <c r="AS10" s="15">
        <v>5398.94420233179</v>
      </c>
      <c r="AT10" s="15">
        <v>5343.164183433474</v>
      </c>
      <c r="AU10" s="15">
        <v>5600.330337569126</v>
      </c>
      <c r="AV10" s="15">
        <v>5607.217953402386</v>
      </c>
      <c r="AW10" s="15">
        <v>5540.360292830634</v>
      </c>
      <c r="AX10" s="15">
        <v>5532.221805781024</v>
      </c>
      <c r="AY10" s="15">
        <v>5610.420780463887</v>
      </c>
      <c r="AZ10" s="15">
        <v>5459.45119680211</v>
      </c>
      <c r="BA10" s="15">
        <v>5498.511349049875</v>
      </c>
      <c r="BB10" s="15">
        <v>5454.7939407424055</v>
      </c>
      <c r="BC10" s="15">
        <v>5370.103395067692</v>
      </c>
      <c r="BD10" s="15">
        <v>5547.753879361973</v>
      </c>
      <c r="BE10" s="15">
        <v>5113.5597428818255</v>
      </c>
      <c r="BF10" s="15">
        <v>5176.534419915522</v>
      </c>
      <c r="BG10" s="15">
        <v>5149.915904766095</v>
      </c>
      <c r="BH10" s="15">
        <v>5137.192448064952</v>
      </c>
      <c r="BI10" s="15">
        <v>5119.824550782385</v>
      </c>
      <c r="BJ10" s="15">
        <v>5168.473492408393</v>
      </c>
      <c r="BK10" s="15">
        <v>5266.231866928684</v>
      </c>
      <c r="BL10" s="15">
        <v>5228.822292899449</v>
      </c>
      <c r="BM10" s="15">
        <v>5218.308447829682</v>
      </c>
      <c r="BN10" s="15">
        <v>5313.688214480646</v>
      </c>
      <c r="BO10" s="15">
        <v>5341.5371258823225</v>
      </c>
      <c r="BP10" s="15">
        <v>5553.965674321287</v>
      </c>
      <c r="BQ10" s="15">
        <v>5804.078318228638</v>
      </c>
      <c r="BR10" s="15">
        <v>5759.556937093646</v>
      </c>
      <c r="BS10" s="15">
        <v>5975.832447586419</v>
      </c>
      <c r="BT10" s="15">
        <v>5846.941436909357</v>
      </c>
      <c r="BU10" s="15">
        <v>5992.1004202629865</v>
      </c>
      <c r="BV10" s="15">
        <v>6272.7019162758625</v>
      </c>
      <c r="BW10" s="15">
        <v>6293.508107911939</v>
      </c>
      <c r="BX10" s="15">
        <v>6592.752301966379</v>
      </c>
      <c r="BY10" s="15">
        <v>6735.756180374488</v>
      </c>
      <c r="BZ10" s="15">
        <v>6884.807178582486</v>
      </c>
      <c r="CA10" s="15">
        <v>7065.995379894228</v>
      </c>
      <c r="CB10" s="15">
        <v>7244.022885804994</v>
      </c>
      <c r="CC10" s="15">
        <v>7524.410535812045</v>
      </c>
      <c r="CD10" s="15">
        <v>7602.717394704708</v>
      </c>
      <c r="CE10" s="15">
        <v>7796.626742935084</v>
      </c>
      <c r="CF10" s="15">
        <v>8001.326668387225</v>
      </c>
      <c r="CG10" s="15">
        <v>8223.360693263996</v>
      </c>
      <c r="CH10" s="15">
        <v>8537.450952448467</v>
      </c>
      <c r="CI10" s="15">
        <v>8683.516440991843</v>
      </c>
      <c r="CJ10" s="15">
        <v>8912.567632378465</v>
      </c>
      <c r="CK10" s="15">
        <v>9145.841261593956</v>
      </c>
      <c r="CL10" s="15">
        <v>9365.456576130055</v>
      </c>
      <c r="CM10" s="15">
        <v>9587.620976162998</v>
      </c>
      <c r="CN10" s="15">
        <v>9781.119195745647</v>
      </c>
      <c r="CO10" s="15">
        <v>10033.396878790196</v>
      </c>
      <c r="CP10" s="15">
        <v>10149.926023363409</v>
      </c>
      <c r="CQ10" s="15">
        <v>10327.026975756035</v>
      </c>
      <c r="CR10" s="15">
        <v>10539.387583052845</v>
      </c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</row>
    <row r="11" spans="1:121" ht="12.75">
      <c r="A11" s="14"/>
      <c r="B11" s="14" t="s">
        <v>115</v>
      </c>
      <c r="C11" s="8" t="str">
        <f t="shared" si="0"/>
        <v>Public Consumption, Education</v>
      </c>
      <c r="D11" s="15"/>
      <c r="E11" s="15"/>
      <c r="F11" s="15" t="s">
        <v>134</v>
      </c>
      <c r="G11" s="15"/>
      <c r="H11" s="5" t="str">
        <f t="shared" si="1"/>
        <v>85+</v>
      </c>
      <c r="I11" s="5" t="str">
        <f t="shared" si="2"/>
        <v>Single</v>
      </c>
      <c r="J11" s="16" t="s">
        <v>120</v>
      </c>
      <c r="K11" s="15">
        <v>68.31809105827152</v>
      </c>
      <c r="L11" s="15">
        <v>73.4104627935795</v>
      </c>
      <c r="M11" s="15">
        <v>68.33634328671349</v>
      </c>
      <c r="N11" s="15">
        <v>231.42365486135085</v>
      </c>
      <c r="O11" s="15">
        <v>1763.479205822931</v>
      </c>
      <c r="P11" s="15">
        <v>2805.780011892666</v>
      </c>
      <c r="Q11" s="15">
        <v>3559.8416264069047</v>
      </c>
      <c r="R11" s="15">
        <v>3086.473732210255</v>
      </c>
      <c r="S11" s="15">
        <v>3377.8012008181317</v>
      </c>
      <c r="T11" s="15">
        <v>3690.060325003253</v>
      </c>
      <c r="U11" s="15">
        <v>3075.584452721779</v>
      </c>
      <c r="V11" s="15">
        <v>2957.0581316653524</v>
      </c>
      <c r="W11" s="15">
        <v>5434.250575808716</v>
      </c>
      <c r="X11" s="15">
        <v>5315.716953860913</v>
      </c>
      <c r="Y11" s="15">
        <v>5336.89318929928</v>
      </c>
      <c r="Z11" s="15">
        <v>5083.566860307573</v>
      </c>
      <c r="AA11" s="15">
        <v>4890.706513698403</v>
      </c>
      <c r="AB11" s="15">
        <v>3734.230717832806</v>
      </c>
      <c r="AC11" s="15">
        <v>4339.675387481197</v>
      </c>
      <c r="AD11" s="15">
        <v>3854.4289430145163</v>
      </c>
      <c r="AE11" s="15">
        <v>3014.8300851298573</v>
      </c>
      <c r="AF11" s="15">
        <v>1968.4991870201368</v>
      </c>
      <c r="AG11" s="15">
        <v>1808.6899756736761</v>
      </c>
      <c r="AH11" s="15">
        <v>1382.7997781002632</v>
      </c>
      <c r="AI11" s="15">
        <v>1091.0196542270255</v>
      </c>
      <c r="AJ11" s="15">
        <v>1184.3177451309691</v>
      </c>
      <c r="AK11" s="15">
        <v>977.0527398354019</v>
      </c>
      <c r="AL11" s="15">
        <v>647.957760135413</v>
      </c>
      <c r="AM11" s="15">
        <v>617.8598354346142</v>
      </c>
      <c r="AN11" s="15">
        <v>617.0202329262838</v>
      </c>
      <c r="AO11" s="15">
        <v>421.1920739724513</v>
      </c>
      <c r="AP11" s="15">
        <v>773.38707398859</v>
      </c>
      <c r="AQ11" s="15">
        <v>366.02653872945905</v>
      </c>
      <c r="AR11" s="15">
        <v>691.441869175548</v>
      </c>
      <c r="AS11" s="15">
        <v>708.1207555258148</v>
      </c>
      <c r="AT11" s="15">
        <v>672.0616530158707</v>
      </c>
      <c r="AU11" s="15">
        <v>947.2906561379352</v>
      </c>
      <c r="AV11" s="15">
        <v>971.0112522211117</v>
      </c>
      <c r="AW11" s="15">
        <v>917.4008068413749</v>
      </c>
      <c r="AX11" s="15">
        <v>920.8723806910365</v>
      </c>
      <c r="AY11" s="15">
        <v>1002.6569658937891</v>
      </c>
      <c r="AZ11" s="15">
        <v>851.1488680427337</v>
      </c>
      <c r="BA11" s="15">
        <v>881.2504431892208</v>
      </c>
      <c r="BB11" s="15">
        <v>820.9925362109208</v>
      </c>
      <c r="BC11" s="15">
        <v>711.1980812411301</v>
      </c>
      <c r="BD11" s="15">
        <v>858.8038526512935</v>
      </c>
      <c r="BE11" s="15">
        <v>388.9768907723847</v>
      </c>
      <c r="BF11" s="15">
        <v>416.20191471641834</v>
      </c>
      <c r="BG11" s="15">
        <v>351.6364818258146</v>
      </c>
      <c r="BH11" s="15">
        <v>303.0782532788134</v>
      </c>
      <c r="BI11" s="15">
        <v>249.85475514204617</v>
      </c>
      <c r="BJ11" s="15">
        <v>253.1365058159113</v>
      </c>
      <c r="BK11" s="15">
        <v>294.28067916978677</v>
      </c>
      <c r="BL11" s="15">
        <v>192.10105390598346</v>
      </c>
      <c r="BM11" s="15">
        <v>103.00462598938003</v>
      </c>
      <c r="BN11" s="15">
        <v>113.51425912626294</v>
      </c>
      <c r="BO11" s="15">
        <v>50.63533214369673</v>
      </c>
      <c r="BP11" s="15">
        <v>168.12127617893105</v>
      </c>
      <c r="BQ11" s="15">
        <v>320.51278188657744</v>
      </c>
      <c r="BR11" s="15">
        <v>176.64871730701668</v>
      </c>
      <c r="BS11" s="15">
        <v>283.6469308794984</v>
      </c>
      <c r="BT11" s="15">
        <v>33.719166823684425</v>
      </c>
      <c r="BU11" s="15">
        <v>41.94727140532183</v>
      </c>
      <c r="BV11" s="15">
        <v>162.2550099576838</v>
      </c>
      <c r="BW11" s="15">
        <v>0</v>
      </c>
      <c r="BX11" s="15">
        <v>98.57663536935956</v>
      </c>
      <c r="BY11" s="15">
        <v>46.26939910037893</v>
      </c>
      <c r="BZ11" s="15">
        <v>0</v>
      </c>
      <c r="CA11" s="15">
        <v>0</v>
      </c>
      <c r="CB11" s="15">
        <v>0</v>
      </c>
      <c r="CC11" s="15">
        <v>110.5427963359112</v>
      </c>
      <c r="CD11" s="15">
        <v>0</v>
      </c>
      <c r="CE11" s="15">
        <v>0</v>
      </c>
      <c r="CF11" s="15">
        <v>0</v>
      </c>
      <c r="CG11" s="15">
        <v>0.37599590590445986</v>
      </c>
      <c r="CH11" s="15">
        <v>81.59841247264458</v>
      </c>
      <c r="CI11" s="15">
        <v>1.1681426202857006</v>
      </c>
      <c r="CJ11" s="15">
        <v>2.022346911369619</v>
      </c>
      <c r="CK11" s="15">
        <v>1.9931433458624768</v>
      </c>
      <c r="CL11" s="15">
        <v>1.6792050166606944</v>
      </c>
      <c r="CM11" s="15">
        <v>12.510077374122174</v>
      </c>
      <c r="CN11" s="15">
        <v>2.58086510169372</v>
      </c>
      <c r="CO11" s="15">
        <v>63.41919294444836</v>
      </c>
      <c r="CP11" s="15">
        <v>3.511728752233887</v>
      </c>
      <c r="CQ11" s="15">
        <v>8.73186608663561</v>
      </c>
      <c r="CR11" s="15">
        <v>49.21165832522353</v>
      </c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</row>
    <row r="12" spans="1:121" ht="12.75">
      <c r="A12" s="14"/>
      <c r="B12" s="14" t="s">
        <v>116</v>
      </c>
      <c r="C12" s="8" t="str">
        <f t="shared" si="0"/>
        <v>Public Consumption, Health </v>
      </c>
      <c r="D12" s="15"/>
      <c r="E12" s="15"/>
      <c r="F12" s="15" t="s">
        <v>134</v>
      </c>
      <c r="G12" s="15"/>
      <c r="H12" s="5" t="str">
        <f t="shared" si="1"/>
        <v>85+</v>
      </c>
      <c r="I12" s="5" t="str">
        <f t="shared" si="2"/>
        <v>Single</v>
      </c>
      <c r="J12" s="16" t="s">
        <v>120</v>
      </c>
      <c r="K12" s="15">
        <v>1453.5816153407332</v>
      </c>
      <c r="L12" s="15">
        <v>1388.2365604610513</v>
      </c>
      <c r="M12" s="15">
        <v>1322.891505581365</v>
      </c>
      <c r="N12" s="15">
        <v>1256.4701521898703</v>
      </c>
      <c r="O12" s="15">
        <v>1193.5653531740227</v>
      </c>
      <c r="P12" s="15">
        <v>1141.0095868829592</v>
      </c>
      <c r="Q12" s="15">
        <v>1092.3160755785755</v>
      </c>
      <c r="R12" s="15">
        <v>1055.6077109567022</v>
      </c>
      <c r="S12" s="15">
        <v>1042.156833942067</v>
      </c>
      <c r="T12" s="15">
        <v>1033.6303290526616</v>
      </c>
      <c r="U12" s="15">
        <v>1031.232748928363</v>
      </c>
      <c r="V12" s="15">
        <v>1034.4966572634928</v>
      </c>
      <c r="W12" s="15">
        <v>1043.139030779684</v>
      </c>
      <c r="X12" s="15">
        <v>1053.4088899177498</v>
      </c>
      <c r="Y12" s="15">
        <v>1073.034809201695</v>
      </c>
      <c r="Z12" s="15">
        <v>1093.621298350009</v>
      </c>
      <c r="AA12" s="15">
        <v>1116.8555371785571</v>
      </c>
      <c r="AB12" s="15">
        <v>1139.6066735913798</v>
      </c>
      <c r="AC12" s="15">
        <v>1162.3976588030664</v>
      </c>
      <c r="AD12" s="15">
        <v>1183.653329766014</v>
      </c>
      <c r="AE12" s="15">
        <v>1205.9837400720019</v>
      </c>
      <c r="AF12" s="15">
        <v>1226.3294569305835</v>
      </c>
      <c r="AG12" s="15">
        <v>1246.8794028013267</v>
      </c>
      <c r="AH12" s="15">
        <v>1265.1172594418235</v>
      </c>
      <c r="AI12" s="15">
        <v>1279.0555872887048</v>
      </c>
      <c r="AJ12" s="15">
        <v>1290.676531797824</v>
      </c>
      <c r="AK12" s="15">
        <v>1299.4497933266389</v>
      </c>
      <c r="AL12" s="15">
        <v>1303.3899072403526</v>
      </c>
      <c r="AM12" s="15">
        <v>1308.7423924759394</v>
      </c>
      <c r="AN12" s="15">
        <v>1310.0033674931176</v>
      </c>
      <c r="AO12" s="15">
        <v>1309.1159773897227</v>
      </c>
      <c r="AP12" s="15">
        <v>1303.056119712881</v>
      </c>
      <c r="AQ12" s="15">
        <v>1294.3539408514862</v>
      </c>
      <c r="AR12" s="15">
        <v>1278.154168813484</v>
      </c>
      <c r="AS12" s="15">
        <v>1263.0333842918544</v>
      </c>
      <c r="AT12" s="15">
        <v>1243.3124679034834</v>
      </c>
      <c r="AU12" s="15">
        <v>1225.2496189170704</v>
      </c>
      <c r="AV12" s="15">
        <v>1208.4166386671545</v>
      </c>
      <c r="AW12" s="15">
        <v>1195.1694234751387</v>
      </c>
      <c r="AX12" s="15">
        <v>1183.559362575867</v>
      </c>
      <c r="AY12" s="15">
        <v>1179.973752055978</v>
      </c>
      <c r="AZ12" s="15">
        <v>1180.512266245256</v>
      </c>
      <c r="BA12" s="15">
        <v>1189.470843346534</v>
      </c>
      <c r="BB12" s="15">
        <v>1206.0113420173643</v>
      </c>
      <c r="BC12" s="15">
        <v>1231.115251312442</v>
      </c>
      <c r="BD12" s="15">
        <v>1261.1599641965593</v>
      </c>
      <c r="BE12" s="15">
        <v>1296.7927895953203</v>
      </c>
      <c r="BF12" s="15">
        <v>1332.5424426849838</v>
      </c>
      <c r="BG12" s="15">
        <v>1370.4893604261601</v>
      </c>
      <c r="BH12" s="15">
        <v>1406.324132272019</v>
      </c>
      <c r="BI12" s="15">
        <v>1442.1797331262192</v>
      </c>
      <c r="BJ12" s="15">
        <v>1487.5469240783614</v>
      </c>
      <c r="BK12" s="15">
        <v>1544.1611252447772</v>
      </c>
      <c r="BL12" s="15">
        <v>1608.9311764793458</v>
      </c>
      <c r="BM12" s="15">
        <v>1687.5137593261827</v>
      </c>
      <c r="BN12" s="15">
        <v>1772.3838928402627</v>
      </c>
      <c r="BO12" s="15">
        <v>1863.1117312245055</v>
      </c>
      <c r="BP12" s="15">
        <v>1958.0543356282358</v>
      </c>
      <c r="BQ12" s="15">
        <v>2055.77547382794</v>
      </c>
      <c r="BR12" s="15">
        <v>2155.1181572725095</v>
      </c>
      <c r="BS12" s="15">
        <v>2264.3954541928</v>
      </c>
      <c r="BT12" s="15">
        <v>2385.4322075715527</v>
      </c>
      <c r="BU12" s="15">
        <v>2522.3630863435446</v>
      </c>
      <c r="BV12" s="15">
        <v>2682.656843804059</v>
      </c>
      <c r="BW12" s="15">
        <v>2865.7180453978185</v>
      </c>
      <c r="BX12" s="15">
        <v>3066.3856040828987</v>
      </c>
      <c r="BY12" s="15">
        <v>3261.696718759989</v>
      </c>
      <c r="BZ12" s="15">
        <v>3457.017116068366</v>
      </c>
      <c r="CA12" s="15">
        <v>3638.2053173801073</v>
      </c>
      <c r="CB12" s="15">
        <v>3816.2328232908735</v>
      </c>
      <c r="CC12" s="15">
        <v>3986.077676962014</v>
      </c>
      <c r="CD12" s="15">
        <v>4174.927332190588</v>
      </c>
      <c r="CE12" s="15">
        <v>4368.836680420964</v>
      </c>
      <c r="CF12" s="15">
        <v>4573.536605873105</v>
      </c>
      <c r="CG12" s="15">
        <v>4795.194634843971</v>
      </c>
      <c r="CH12" s="15">
        <v>5028.062477461702</v>
      </c>
      <c r="CI12" s="15">
        <v>5254.5582358574375</v>
      </c>
      <c r="CJ12" s="15">
        <v>5482.755222952974</v>
      </c>
      <c r="CK12" s="15">
        <v>5716.0580557339745</v>
      </c>
      <c r="CL12" s="15">
        <v>5935.987308599274</v>
      </c>
      <c r="CM12" s="15">
        <v>6147.3208362747555</v>
      </c>
      <c r="CN12" s="15">
        <v>6350.748268129833</v>
      </c>
      <c r="CO12" s="15">
        <v>6542.187623331627</v>
      </c>
      <c r="CP12" s="15">
        <v>6718.624232097055</v>
      </c>
      <c r="CQ12" s="15">
        <v>6890.505047155278</v>
      </c>
      <c r="CR12" s="15">
        <v>7062.385862213501</v>
      </c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</row>
    <row r="13" spans="1:121" ht="12.75">
      <c r="A13" s="14"/>
      <c r="B13" s="14" t="s">
        <v>239</v>
      </c>
      <c r="C13" s="8" t="str">
        <f t="shared" si="0"/>
        <v>Public Consumption, Other  </v>
      </c>
      <c r="D13" s="15"/>
      <c r="E13" s="15"/>
      <c r="F13" s="15" t="s">
        <v>134</v>
      </c>
      <c r="G13" s="15"/>
      <c r="H13" s="5" t="str">
        <f t="shared" si="1"/>
        <v>85+</v>
      </c>
      <c r="I13" s="5" t="str">
        <f t="shared" si="2"/>
        <v>Single</v>
      </c>
      <c r="J13" s="16" t="s">
        <v>120</v>
      </c>
      <c r="K13" s="15">
        <v>3427.79006251412</v>
      </c>
      <c r="L13" s="15">
        <v>3427.79006251412</v>
      </c>
      <c r="M13" s="15">
        <v>3427.79006251412</v>
      </c>
      <c r="N13" s="15">
        <v>3427.79006251412</v>
      </c>
      <c r="O13" s="15">
        <v>3427.79006251412</v>
      </c>
      <c r="P13" s="15">
        <v>3427.79006251412</v>
      </c>
      <c r="Q13" s="15">
        <v>3427.79006251412</v>
      </c>
      <c r="R13" s="15">
        <v>3427.79006251412</v>
      </c>
      <c r="S13" s="15">
        <v>3427.79006251412</v>
      </c>
      <c r="T13" s="15">
        <v>3427.79006251412</v>
      </c>
      <c r="U13" s="15">
        <v>3427.79006251412</v>
      </c>
      <c r="V13" s="15">
        <v>3427.79006251412</v>
      </c>
      <c r="W13" s="15">
        <v>3427.79006251412</v>
      </c>
      <c r="X13" s="15">
        <v>3427.79006251412</v>
      </c>
      <c r="Y13" s="15">
        <v>3427.79006251412</v>
      </c>
      <c r="Z13" s="15">
        <v>3427.79006251412</v>
      </c>
      <c r="AA13" s="15">
        <v>3427.79006251412</v>
      </c>
      <c r="AB13" s="15">
        <v>3427.79006251412</v>
      </c>
      <c r="AC13" s="15">
        <v>3427.79006251412</v>
      </c>
      <c r="AD13" s="15">
        <v>3427.79006251412</v>
      </c>
      <c r="AE13" s="15">
        <v>3427.79006251412</v>
      </c>
      <c r="AF13" s="15">
        <v>3427.79006251412</v>
      </c>
      <c r="AG13" s="15">
        <v>3427.79006251412</v>
      </c>
      <c r="AH13" s="15">
        <v>3427.79006251412</v>
      </c>
      <c r="AI13" s="15">
        <v>3427.79006251412</v>
      </c>
      <c r="AJ13" s="15">
        <v>3427.79006251412</v>
      </c>
      <c r="AK13" s="15">
        <v>3427.79006251412</v>
      </c>
      <c r="AL13" s="15">
        <v>3427.79006251412</v>
      </c>
      <c r="AM13" s="15">
        <v>3427.79006251412</v>
      </c>
      <c r="AN13" s="15">
        <v>3427.79006251412</v>
      </c>
      <c r="AO13" s="15">
        <v>3427.79006251412</v>
      </c>
      <c r="AP13" s="15">
        <v>3427.79006251412</v>
      </c>
      <c r="AQ13" s="15">
        <v>3427.79006251412</v>
      </c>
      <c r="AR13" s="15">
        <v>3427.79006251412</v>
      </c>
      <c r="AS13" s="15">
        <v>3427.79006251412</v>
      </c>
      <c r="AT13" s="15">
        <v>3427.79006251412</v>
      </c>
      <c r="AU13" s="15">
        <v>3427.79006251412</v>
      </c>
      <c r="AV13" s="15">
        <v>3427.79006251412</v>
      </c>
      <c r="AW13" s="15">
        <v>3427.79006251412</v>
      </c>
      <c r="AX13" s="15">
        <v>3427.79006251412</v>
      </c>
      <c r="AY13" s="15">
        <v>3427.79006251412</v>
      </c>
      <c r="AZ13" s="15">
        <v>3427.79006251412</v>
      </c>
      <c r="BA13" s="15">
        <v>3427.79006251412</v>
      </c>
      <c r="BB13" s="15">
        <v>3427.79006251412</v>
      </c>
      <c r="BC13" s="15">
        <v>3427.79006251412</v>
      </c>
      <c r="BD13" s="15">
        <v>3427.79006251412</v>
      </c>
      <c r="BE13" s="15">
        <v>3427.79006251412</v>
      </c>
      <c r="BF13" s="15">
        <v>3427.79006251412</v>
      </c>
      <c r="BG13" s="15">
        <v>3427.79006251412</v>
      </c>
      <c r="BH13" s="15">
        <v>3427.79006251412</v>
      </c>
      <c r="BI13" s="15">
        <v>3427.79006251412</v>
      </c>
      <c r="BJ13" s="15">
        <v>3427.79006251412</v>
      </c>
      <c r="BK13" s="15">
        <v>3427.79006251412</v>
      </c>
      <c r="BL13" s="15">
        <v>3427.79006251412</v>
      </c>
      <c r="BM13" s="15">
        <v>3427.79006251412</v>
      </c>
      <c r="BN13" s="15">
        <v>3427.79006251412</v>
      </c>
      <c r="BO13" s="15">
        <v>3427.79006251412</v>
      </c>
      <c r="BP13" s="15">
        <v>3427.79006251412</v>
      </c>
      <c r="BQ13" s="15">
        <v>3427.79006251412</v>
      </c>
      <c r="BR13" s="15">
        <v>3427.79006251412</v>
      </c>
      <c r="BS13" s="15">
        <v>3427.79006251412</v>
      </c>
      <c r="BT13" s="15">
        <v>3427.79006251412</v>
      </c>
      <c r="BU13" s="15">
        <v>3427.79006251412</v>
      </c>
      <c r="BV13" s="15">
        <v>3427.79006251412</v>
      </c>
      <c r="BW13" s="15">
        <v>3427.79006251412</v>
      </c>
      <c r="BX13" s="15">
        <v>3427.79006251412</v>
      </c>
      <c r="BY13" s="15">
        <v>3427.79006251412</v>
      </c>
      <c r="BZ13" s="15">
        <v>3427.79006251412</v>
      </c>
      <c r="CA13" s="15">
        <v>3427.79006251412</v>
      </c>
      <c r="CB13" s="15">
        <v>3427.79006251412</v>
      </c>
      <c r="CC13" s="15">
        <v>3427.79006251412</v>
      </c>
      <c r="CD13" s="15">
        <v>3427.79006251412</v>
      </c>
      <c r="CE13" s="15">
        <v>3427.79006251412</v>
      </c>
      <c r="CF13" s="15">
        <v>3427.79006251412</v>
      </c>
      <c r="CG13" s="15">
        <v>3427.79006251412</v>
      </c>
      <c r="CH13" s="15">
        <v>3427.79006251412</v>
      </c>
      <c r="CI13" s="15">
        <v>3427.79006251412</v>
      </c>
      <c r="CJ13" s="15">
        <v>3427.79006251412</v>
      </c>
      <c r="CK13" s="15">
        <v>3427.79006251412</v>
      </c>
      <c r="CL13" s="15">
        <v>3427.79006251412</v>
      </c>
      <c r="CM13" s="15">
        <v>3427.79006251412</v>
      </c>
      <c r="CN13" s="15">
        <v>3427.79006251412</v>
      </c>
      <c r="CO13" s="15">
        <v>3427.79006251412</v>
      </c>
      <c r="CP13" s="15">
        <v>3427.79006251412</v>
      </c>
      <c r="CQ13" s="15">
        <v>3427.79006251412</v>
      </c>
      <c r="CR13" s="15">
        <v>3427.79006251412</v>
      </c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</row>
    <row r="14" spans="1:121" ht="12.75">
      <c r="A14" s="14"/>
      <c r="B14" s="14" t="s">
        <v>161</v>
      </c>
      <c r="C14" s="8" t="str">
        <f t="shared" si="0"/>
        <v>Private Consumption</v>
      </c>
      <c r="D14" s="15"/>
      <c r="E14" s="15"/>
      <c r="F14" s="15" t="s">
        <v>134</v>
      </c>
      <c r="G14" s="15"/>
      <c r="H14" s="5" t="str">
        <f t="shared" si="1"/>
        <v>85+</v>
      </c>
      <c r="I14" s="5" t="str">
        <f aca="true" t="shared" si="3" ref="I14:I77">VLOOKUP(G14,AgeList,3,FALSE)</f>
        <v>Single</v>
      </c>
      <c r="J14" s="16" t="s">
        <v>120</v>
      </c>
      <c r="K14" s="15">
        <v>8701.457430592276</v>
      </c>
      <c r="L14" s="15">
        <v>8633.085750093533</v>
      </c>
      <c r="M14" s="15">
        <v>8606.80314048215</v>
      </c>
      <c r="N14" s="15">
        <v>8661.791591035004</v>
      </c>
      <c r="O14" s="15">
        <v>9706.496975517759</v>
      </c>
      <c r="P14" s="15">
        <v>9753.792311511597</v>
      </c>
      <c r="Q14" s="15">
        <v>10041.921059088545</v>
      </c>
      <c r="R14" s="15">
        <v>10481.72704731707</v>
      </c>
      <c r="S14" s="15">
        <v>11003.637072363605</v>
      </c>
      <c r="T14" s="15">
        <v>11289.059478637626</v>
      </c>
      <c r="U14" s="15">
        <v>11902.75063756619</v>
      </c>
      <c r="V14" s="15">
        <v>12607.87019381788</v>
      </c>
      <c r="W14" s="15">
        <v>13895.435264388425</v>
      </c>
      <c r="X14" s="15">
        <v>14855.949471451946</v>
      </c>
      <c r="Y14" s="15">
        <v>16175.195228069235</v>
      </c>
      <c r="Z14" s="15">
        <v>17015.955865120322</v>
      </c>
      <c r="AA14" s="15">
        <v>18156.048552282107</v>
      </c>
      <c r="AB14" s="15">
        <v>19192.42351601903</v>
      </c>
      <c r="AC14" s="15">
        <v>20671.670220112766</v>
      </c>
      <c r="AD14" s="15">
        <v>21833.469466338134</v>
      </c>
      <c r="AE14" s="15">
        <v>22410.173391259737</v>
      </c>
      <c r="AF14" s="15">
        <v>22802.833853192544</v>
      </c>
      <c r="AG14" s="15">
        <v>23710.016681664576</v>
      </c>
      <c r="AH14" s="15">
        <v>24469.79751841463</v>
      </c>
      <c r="AI14" s="15">
        <v>25251.64085733484</v>
      </c>
      <c r="AJ14" s="15">
        <v>25988.207382786717</v>
      </c>
      <c r="AK14" s="15">
        <v>25909.54577986105</v>
      </c>
      <c r="AL14" s="15">
        <v>25823.553829293418</v>
      </c>
      <c r="AM14" s="15">
        <v>25543.403433630516</v>
      </c>
      <c r="AN14" s="15">
        <v>25761.821553826387</v>
      </c>
      <c r="AO14" s="15">
        <v>25331.439652630597</v>
      </c>
      <c r="AP14" s="15">
        <v>25077.197467493817</v>
      </c>
      <c r="AQ14" s="15">
        <v>24691.603830758155</v>
      </c>
      <c r="AR14" s="15">
        <v>24459.280532715038</v>
      </c>
      <c r="AS14" s="15">
        <v>24389.852504405262</v>
      </c>
      <c r="AT14" s="15">
        <v>24040.09648382293</v>
      </c>
      <c r="AU14" s="15">
        <v>24251.36249518951</v>
      </c>
      <c r="AV14" s="15">
        <v>24139.32446315516</v>
      </c>
      <c r="AW14" s="15">
        <v>24095.36137641666</v>
      </c>
      <c r="AX14" s="15">
        <v>24116.79193263521</v>
      </c>
      <c r="AY14" s="15">
        <v>24045.110404390885</v>
      </c>
      <c r="AZ14" s="15">
        <v>24159.636406135607</v>
      </c>
      <c r="BA14" s="15">
        <v>24230.133938212493</v>
      </c>
      <c r="BB14" s="15">
        <v>24329.13116967821</v>
      </c>
      <c r="BC14" s="15">
        <v>24544.519198455953</v>
      </c>
      <c r="BD14" s="15">
        <v>24826.944174773394</v>
      </c>
      <c r="BE14" s="15">
        <v>24729.189943396</v>
      </c>
      <c r="BF14" s="15">
        <v>24894.51400646551</v>
      </c>
      <c r="BG14" s="15">
        <v>25013.13070167232</v>
      </c>
      <c r="BH14" s="15">
        <v>25295.61588429413</v>
      </c>
      <c r="BI14" s="15">
        <v>25507.430165484184</v>
      </c>
      <c r="BJ14" s="15">
        <v>25805.826755389055</v>
      </c>
      <c r="BK14" s="15">
        <v>26104.906878229358</v>
      </c>
      <c r="BL14" s="15">
        <v>26382.098267137408</v>
      </c>
      <c r="BM14" s="15">
        <v>26517.092467146802</v>
      </c>
      <c r="BN14" s="15">
        <v>26717.433079954393</v>
      </c>
      <c r="BO14" s="15">
        <v>26857.703109067857</v>
      </c>
      <c r="BP14" s="15">
        <v>27079.174705555073</v>
      </c>
      <c r="BQ14" s="15">
        <v>27018.2513624856</v>
      </c>
      <c r="BR14" s="15">
        <v>26952.022681163595</v>
      </c>
      <c r="BS14" s="15">
        <v>26831.181584601163</v>
      </c>
      <c r="BT14" s="15">
        <v>26623.565634285038</v>
      </c>
      <c r="BU14" s="15">
        <v>26387.857790137445</v>
      </c>
      <c r="BV14" s="15">
        <v>26131.228444697586</v>
      </c>
      <c r="BW14" s="15">
        <v>25902.271389499794</v>
      </c>
      <c r="BX14" s="15">
        <v>25693.19476718238</v>
      </c>
      <c r="BY14" s="15">
        <v>25421.13479429765</v>
      </c>
      <c r="BZ14" s="15">
        <v>25143.67088691413</v>
      </c>
      <c r="CA14" s="15">
        <v>24856.4761549734</v>
      </c>
      <c r="CB14" s="15">
        <v>24532.311338002448</v>
      </c>
      <c r="CC14" s="15">
        <v>24259.163612458942</v>
      </c>
      <c r="CD14" s="15">
        <v>24037.644792104627</v>
      </c>
      <c r="CE14" s="15">
        <v>23837.976051588765</v>
      </c>
      <c r="CF14" s="15">
        <v>23629.274605624596</v>
      </c>
      <c r="CG14" s="15">
        <v>23413.721977324007</v>
      </c>
      <c r="CH14" s="15">
        <v>23175.303004242614</v>
      </c>
      <c r="CI14" s="15">
        <v>23083.893363919302</v>
      </c>
      <c r="CJ14" s="15">
        <v>22819.19986988619</v>
      </c>
      <c r="CK14" s="15">
        <v>22489.81389140375</v>
      </c>
      <c r="CL14" s="15">
        <v>22285.741412077114</v>
      </c>
      <c r="CM14" s="15">
        <v>22038.55799490638</v>
      </c>
      <c r="CN14" s="15">
        <v>22090.833429909348</v>
      </c>
      <c r="CO14" s="15">
        <v>21802.65685713819</v>
      </c>
      <c r="CP14" s="15">
        <v>21637.452346335078</v>
      </c>
      <c r="CQ14" s="15">
        <v>21199.838838381336</v>
      </c>
      <c r="CR14" s="15">
        <v>20999.202201576176</v>
      </c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</row>
    <row r="15" spans="1:121" ht="12.75">
      <c r="A15" s="14"/>
      <c r="B15" s="14" t="s">
        <v>163</v>
      </c>
      <c r="C15" s="8" t="str">
        <f t="shared" si="0"/>
        <v>Private Consumption, Education</v>
      </c>
      <c r="D15" s="15"/>
      <c r="E15" s="15"/>
      <c r="F15" s="15" t="s">
        <v>134</v>
      </c>
      <c r="G15" s="15"/>
      <c r="H15" s="5" t="str">
        <f t="shared" si="1"/>
        <v>85+</v>
      </c>
      <c r="I15" s="5" t="str">
        <f t="shared" si="3"/>
        <v>Single</v>
      </c>
      <c r="J15" s="16" t="s">
        <v>120</v>
      </c>
      <c r="K15" s="15">
        <v>66.73235517890303</v>
      </c>
      <c r="L15" s="15">
        <v>41.23751509002563</v>
      </c>
      <c r="M15" s="15">
        <v>57.83174588850785</v>
      </c>
      <c r="N15" s="15">
        <v>103.66766228413698</v>
      </c>
      <c r="O15" s="15">
        <v>1020.3045370334964</v>
      </c>
      <c r="P15" s="15">
        <v>724.5777207019551</v>
      </c>
      <c r="Q15" s="15">
        <v>645.7162490358081</v>
      </c>
      <c r="R15" s="15">
        <v>664.5763587385007</v>
      </c>
      <c r="S15" s="15">
        <v>713.0854198544565</v>
      </c>
      <c r="T15" s="15">
        <v>491.1921935682816</v>
      </c>
      <c r="U15" s="15">
        <v>618.1554605342683</v>
      </c>
      <c r="V15" s="15">
        <v>726.8584092722062</v>
      </c>
      <c r="W15" s="15">
        <v>1346.3245252510667</v>
      </c>
      <c r="X15" s="15">
        <v>1519.7086904212856</v>
      </c>
      <c r="Y15" s="15">
        <v>1979.0601020022968</v>
      </c>
      <c r="Z15" s="15">
        <v>1792.3916663936675</v>
      </c>
      <c r="AA15" s="15">
        <v>1808.1269365617954</v>
      </c>
      <c r="AB15" s="15">
        <v>1632.4768924873658</v>
      </c>
      <c r="AC15" s="15">
        <v>1923.0425402037613</v>
      </c>
      <c r="AD15" s="15">
        <v>1946.2048578912456</v>
      </c>
      <c r="AE15" s="15">
        <v>1501.2484417016892</v>
      </c>
      <c r="AF15" s="15">
        <v>1048.509546007802</v>
      </c>
      <c r="AG15" s="15">
        <v>1144.105940299817</v>
      </c>
      <c r="AH15" s="15">
        <v>1218.235723665995</v>
      </c>
      <c r="AI15" s="15">
        <v>1318.4601385956946</v>
      </c>
      <c r="AJ15" s="15">
        <v>1497.3534995330135</v>
      </c>
      <c r="AK15" s="15">
        <v>889.661068056423</v>
      </c>
      <c r="AL15" s="15">
        <v>537.813022264062</v>
      </c>
      <c r="AM15" s="15">
        <v>151.1844757753732</v>
      </c>
      <c r="AN15" s="15">
        <v>453.5830466582008</v>
      </c>
      <c r="AO15" s="15">
        <v>207.20944240692893</v>
      </c>
      <c r="AP15" s="15">
        <v>295.4454326767701</v>
      </c>
      <c r="AQ15" s="15">
        <v>226.4694130927175</v>
      </c>
      <c r="AR15" s="15">
        <v>224.4034646800551</v>
      </c>
      <c r="AS15" s="15">
        <v>330.54434119297076</v>
      </c>
      <c r="AT15" s="15">
        <v>114.73048281645846</v>
      </c>
      <c r="AU15" s="15">
        <v>363.7402076229555</v>
      </c>
      <c r="AV15" s="15">
        <v>278.70310521788196</v>
      </c>
      <c r="AW15" s="15">
        <v>303.3686040084863</v>
      </c>
      <c r="AX15" s="15">
        <v>362.8368179944795</v>
      </c>
      <c r="AY15" s="15">
        <v>299.1404443538975</v>
      </c>
      <c r="AZ15" s="15">
        <v>409.06519054018423</v>
      </c>
      <c r="BA15" s="15">
        <v>393.30770587299537</v>
      </c>
      <c r="BB15" s="15">
        <v>341.525708562069</v>
      </c>
      <c r="BC15" s="15">
        <v>399.0834756288259</v>
      </c>
      <c r="BD15" s="15">
        <v>515.1690428879984</v>
      </c>
      <c r="BE15" s="15">
        <v>234.82946957263115</v>
      </c>
      <c r="BF15" s="15">
        <v>232.52656650331926</v>
      </c>
      <c r="BG15" s="15">
        <v>187.22379808515137</v>
      </c>
      <c r="BH15" s="15">
        <v>251.3570568739307</v>
      </c>
      <c r="BI15" s="15">
        <v>170.9479751065419</v>
      </c>
      <c r="BJ15" s="15">
        <v>180.97411901602197</v>
      </c>
      <c r="BK15" s="15">
        <v>183.29183175137447</v>
      </c>
      <c r="BL15" s="15">
        <v>193.38461915803725</v>
      </c>
      <c r="BM15" s="15">
        <v>69.94605270971128</v>
      </c>
      <c r="BN15" s="15">
        <v>94.15245185305727</v>
      </c>
      <c r="BO15" s="15">
        <v>87.37702963948688</v>
      </c>
      <c r="BP15" s="15">
        <v>174.08762430714717</v>
      </c>
      <c r="BQ15" s="15">
        <v>28.005078482757575</v>
      </c>
      <c r="BR15" s="15">
        <v>11.440467016356545</v>
      </c>
      <c r="BS15" s="15">
        <v>34.46949770947555</v>
      </c>
      <c r="BT15" s="15">
        <v>0</v>
      </c>
      <c r="BU15" s="15">
        <v>12.951052952496827</v>
      </c>
      <c r="BV15" s="15">
        <v>22.90314853177398</v>
      </c>
      <c r="BW15" s="15">
        <v>0</v>
      </c>
      <c r="BX15" s="15">
        <v>0.47390931329891195</v>
      </c>
      <c r="BY15" s="15">
        <v>3.1248395345647006</v>
      </c>
      <c r="BZ15" s="15">
        <v>0</v>
      </c>
      <c r="CA15" s="15">
        <v>5.13154928306478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0.007404833020295499</v>
      </c>
      <c r="CH15" s="15">
        <v>0</v>
      </c>
      <c r="CI15" s="15">
        <v>150.6661374639525</v>
      </c>
      <c r="CJ15" s="15">
        <v>140.8251143799798</v>
      </c>
      <c r="CK15" s="15">
        <v>34.52873637363791</v>
      </c>
      <c r="CL15" s="15">
        <v>40.13419497000161</v>
      </c>
      <c r="CM15" s="15">
        <v>2.628715722204902</v>
      </c>
      <c r="CN15" s="15">
        <v>264.58208864817846</v>
      </c>
      <c r="CO15" s="15">
        <v>186.08345380002586</v>
      </c>
      <c r="CP15" s="15">
        <v>230.55688091992064</v>
      </c>
      <c r="CQ15" s="15">
        <v>2.6213108891846066</v>
      </c>
      <c r="CR15" s="15">
        <v>11.66261200696541</v>
      </c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</row>
    <row r="16" spans="1:121" ht="12.75">
      <c r="A16" s="14"/>
      <c r="B16" s="14" t="s">
        <v>164</v>
      </c>
      <c r="C16" s="8" t="str">
        <f t="shared" si="0"/>
        <v>Private Consumption, Health</v>
      </c>
      <c r="D16" s="15"/>
      <c r="E16" s="15"/>
      <c r="F16" s="15" t="s">
        <v>134</v>
      </c>
      <c r="G16" s="15"/>
      <c r="H16" s="5" t="str">
        <f t="shared" si="1"/>
        <v>85+</v>
      </c>
      <c r="I16" s="5" t="str">
        <f t="shared" si="3"/>
        <v>Single</v>
      </c>
      <c r="J16" s="16" t="s">
        <v>120</v>
      </c>
      <c r="K16" s="15">
        <v>780.3963647616956</v>
      </c>
      <c r="L16" s="15">
        <v>644.4970096874151</v>
      </c>
      <c r="M16" s="15">
        <v>508.59765461313555</v>
      </c>
      <c r="N16" s="15">
        <v>403.3757130257887</v>
      </c>
      <c r="O16" s="15">
        <v>324.88039174456463</v>
      </c>
      <c r="P16" s="15">
        <v>293.73277746329296</v>
      </c>
      <c r="Q16" s="15">
        <v>285.8341907250966</v>
      </c>
      <c r="R16" s="15">
        <v>289.34067690081463</v>
      </c>
      <c r="S16" s="15">
        <v>287.9331115183686</v>
      </c>
      <c r="T16" s="15">
        <v>319.3551084359647</v>
      </c>
      <c r="U16" s="15">
        <v>345.34355275240864</v>
      </c>
      <c r="V16" s="15">
        <v>379.55637891066385</v>
      </c>
      <c r="W16" s="15">
        <v>423.7315122655591</v>
      </c>
      <c r="X16" s="15">
        <v>471.1511815794593</v>
      </c>
      <c r="Y16" s="15">
        <v>505.2851383414049</v>
      </c>
      <c r="Z16" s="15">
        <v>538.1321967751169</v>
      </c>
      <c r="AA16" s="15">
        <v>570.5796557821818</v>
      </c>
      <c r="AB16" s="15">
        <v>604.7256378317236</v>
      </c>
      <c r="AC16" s="15">
        <v>645.6777363481369</v>
      </c>
      <c r="AD16" s="15">
        <v>684.7788910315812</v>
      </c>
      <c r="AE16" s="15">
        <v>725.6318476454304</v>
      </c>
      <c r="AF16" s="15">
        <v>761.2752446672167</v>
      </c>
      <c r="AG16" s="15">
        <v>799.5946805757668</v>
      </c>
      <c r="AH16" s="15">
        <v>836.5481774070176</v>
      </c>
      <c r="AI16" s="15">
        <v>869.0527412799908</v>
      </c>
      <c r="AJ16" s="15">
        <v>895.5516564090292</v>
      </c>
      <c r="AK16" s="15">
        <v>922.0523249725436</v>
      </c>
      <c r="AL16" s="15">
        <v>947.4761987866555</v>
      </c>
      <c r="AM16" s="15">
        <v>968.7951567098437</v>
      </c>
      <c r="AN16" s="15">
        <v>992.960618109305</v>
      </c>
      <c r="AO16" s="15">
        <v>1016.8342049852317</v>
      </c>
      <c r="AP16" s="15">
        <v>1051.9196294592223</v>
      </c>
      <c r="AQ16" s="15">
        <v>1088.9559701055418</v>
      </c>
      <c r="AR16" s="15">
        <v>1123.9108530705917</v>
      </c>
      <c r="AS16" s="15">
        <v>1158.1339148596019</v>
      </c>
      <c r="AT16" s="15">
        <v>1192.9781723273463</v>
      </c>
      <c r="AU16" s="15">
        <v>1219.8555007010534</v>
      </c>
      <c r="AV16" s="15">
        <v>1240.2864469404979</v>
      </c>
      <c r="AW16" s="15">
        <v>1269.9358014246131</v>
      </c>
      <c r="AX16" s="15">
        <v>1301.2570077835169</v>
      </c>
      <c r="AY16" s="15">
        <v>1334.32082476711</v>
      </c>
      <c r="AZ16" s="15">
        <v>1365.1151751417606</v>
      </c>
      <c r="BA16" s="15">
        <v>1403.0079306006373</v>
      </c>
      <c r="BB16" s="15">
        <v>1440.280474466893</v>
      </c>
      <c r="BC16" s="15">
        <v>1475.7514515118576</v>
      </c>
      <c r="BD16" s="15">
        <v>1511.5558792363038</v>
      </c>
      <c r="BE16" s="15">
        <v>1547.9302019512568</v>
      </c>
      <c r="BF16" s="15">
        <v>1577.373308564601</v>
      </c>
      <c r="BG16" s="15">
        <v>1597.1445049497606</v>
      </c>
      <c r="BH16" s="15">
        <v>1622.7633067603067</v>
      </c>
      <c r="BI16" s="15">
        <v>1646.5611681790283</v>
      </c>
      <c r="BJ16" s="15">
        <v>1671.6046475065923</v>
      </c>
      <c r="BK16" s="15">
        <v>1696.2164861913943</v>
      </c>
      <c r="BL16" s="15">
        <v>1716.6636392321132</v>
      </c>
      <c r="BM16" s="15">
        <v>1749.1692004886256</v>
      </c>
      <c r="BN16" s="15">
        <v>1781.4304174823287</v>
      </c>
      <c r="BO16" s="15">
        <v>1811.2574012576483</v>
      </c>
      <c r="BP16" s="15">
        <v>1842.7003719091574</v>
      </c>
      <c r="BQ16" s="15">
        <v>1878.8493452281652</v>
      </c>
      <c r="BR16" s="15">
        <v>1894.97596326411</v>
      </c>
      <c r="BS16" s="15">
        <v>1911.9849723349616</v>
      </c>
      <c r="BT16" s="15">
        <v>1921.6768905177007</v>
      </c>
      <c r="BU16" s="15">
        <v>1931.5225748820753</v>
      </c>
      <c r="BV16" s="15">
        <v>1941.881110124218</v>
      </c>
      <c r="BW16" s="15">
        <v>1952.444598551111</v>
      </c>
      <c r="BX16" s="15">
        <v>1963.8725252186946</v>
      </c>
      <c r="BY16" s="15">
        <v>1980.6829027234173</v>
      </c>
      <c r="BZ16" s="15">
        <v>2000.518545272729</v>
      </c>
      <c r="CA16" s="15">
        <v>2020.353265994776</v>
      </c>
      <c r="CB16" s="15">
        <v>2038.7022872541727</v>
      </c>
      <c r="CC16" s="15">
        <v>2056.4782903373202</v>
      </c>
      <c r="CD16" s="15">
        <v>2075.67635201422</v>
      </c>
      <c r="CE16" s="15">
        <v>2089.1282856960147</v>
      </c>
      <c r="CF16" s="15">
        <v>2103.368613255438</v>
      </c>
      <c r="CG16" s="15">
        <v>2119.1840268117503</v>
      </c>
      <c r="CH16" s="15">
        <v>2135.9254531065408</v>
      </c>
      <c r="CI16" s="15">
        <v>2152.6668794013317</v>
      </c>
      <c r="CJ16" s="15">
        <v>2169.4083056961226</v>
      </c>
      <c r="CK16" s="15">
        <v>2186.1497319909136</v>
      </c>
      <c r="CL16" s="15">
        <v>2202.8911582857045</v>
      </c>
      <c r="CM16" s="15">
        <v>2219.6325845805054</v>
      </c>
      <c r="CN16" s="15">
        <v>2236.3740108752963</v>
      </c>
      <c r="CO16" s="15">
        <v>2253.1154371700873</v>
      </c>
      <c r="CP16" s="15">
        <v>2269.856863464878</v>
      </c>
      <c r="CQ16" s="15">
        <v>2286.598289759669</v>
      </c>
      <c r="CR16" s="15">
        <v>2303.33971605446</v>
      </c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</row>
    <row r="17" spans="1:121" ht="12.75">
      <c r="A17" s="14"/>
      <c r="B17" s="14" t="s">
        <v>243</v>
      </c>
      <c r="C17" s="8" t="str">
        <f t="shared" si="0"/>
        <v>Private Consumption, Other</v>
      </c>
      <c r="D17" s="15"/>
      <c r="E17" s="15"/>
      <c r="F17" s="15" t="s">
        <v>134</v>
      </c>
      <c r="G17" s="15"/>
      <c r="H17" s="5" t="str">
        <f t="shared" si="1"/>
        <v>85+</v>
      </c>
      <c r="I17" s="5" t="str">
        <f t="shared" si="3"/>
        <v>Single</v>
      </c>
      <c r="J17" s="16" t="s">
        <v>120</v>
      </c>
      <c r="K17" s="15">
        <v>7854.328710651677</v>
      </c>
      <c r="L17" s="15">
        <v>7947.3512253160925</v>
      </c>
      <c r="M17" s="15">
        <v>8040.373739980508</v>
      </c>
      <c r="N17" s="15">
        <v>8154.748215725078</v>
      </c>
      <c r="O17" s="15">
        <v>8361.312046739698</v>
      </c>
      <c r="P17" s="15">
        <v>8735.481813346349</v>
      </c>
      <c r="Q17" s="15">
        <v>9110.37061932764</v>
      </c>
      <c r="R17" s="15">
        <v>9527.810011677755</v>
      </c>
      <c r="S17" s="15">
        <v>10002.61854099078</v>
      </c>
      <c r="T17" s="15">
        <v>10478.51217663338</v>
      </c>
      <c r="U17" s="15">
        <v>10939.251624279514</v>
      </c>
      <c r="V17" s="15">
        <v>11501.45540563501</v>
      </c>
      <c r="W17" s="15">
        <v>12125.379226871799</v>
      </c>
      <c r="X17" s="15">
        <v>12865.089599451201</v>
      </c>
      <c r="Y17" s="15">
        <v>13690.849987725533</v>
      </c>
      <c r="Z17" s="15">
        <v>14685.432001951538</v>
      </c>
      <c r="AA17" s="15">
        <v>15777.341959938129</v>
      </c>
      <c r="AB17" s="15">
        <v>16955.22098569994</v>
      </c>
      <c r="AC17" s="15">
        <v>18102.949943560867</v>
      </c>
      <c r="AD17" s="15">
        <v>19202.485717415308</v>
      </c>
      <c r="AE17" s="15">
        <v>20183.29310191262</v>
      </c>
      <c r="AF17" s="15">
        <v>20993.049062517526</v>
      </c>
      <c r="AG17" s="15">
        <v>21766.31606078899</v>
      </c>
      <c r="AH17" s="15">
        <v>22415.013617341618</v>
      </c>
      <c r="AI17" s="15">
        <v>23064.127977459157</v>
      </c>
      <c r="AJ17" s="15">
        <v>23595.302226844673</v>
      </c>
      <c r="AK17" s="15">
        <v>24097.832386832084</v>
      </c>
      <c r="AL17" s="15">
        <v>24338.2646082427</v>
      </c>
      <c r="AM17" s="15">
        <v>24423.423801145298</v>
      </c>
      <c r="AN17" s="15">
        <v>24315.27788905888</v>
      </c>
      <c r="AO17" s="15">
        <v>24107.396005238435</v>
      </c>
      <c r="AP17" s="15">
        <v>23729.832405357825</v>
      </c>
      <c r="AQ17" s="15">
        <v>23376.178447559894</v>
      </c>
      <c r="AR17" s="15">
        <v>23110.966214964392</v>
      </c>
      <c r="AS17" s="15">
        <v>22901.17424835269</v>
      </c>
      <c r="AT17" s="15">
        <v>22732.387828679126</v>
      </c>
      <c r="AU17" s="15">
        <v>22667.7667868655</v>
      </c>
      <c r="AV17" s="15">
        <v>22620.334910996782</v>
      </c>
      <c r="AW17" s="15">
        <v>22522.056970983558</v>
      </c>
      <c r="AX17" s="15">
        <v>22452.698106857213</v>
      </c>
      <c r="AY17" s="15">
        <v>22411.64913526988</v>
      </c>
      <c r="AZ17" s="15">
        <v>22385.45604045366</v>
      </c>
      <c r="BA17" s="15">
        <v>22433.818301738862</v>
      </c>
      <c r="BB17" s="15">
        <v>22547.324986649248</v>
      </c>
      <c r="BC17" s="15">
        <v>22669.68427131527</v>
      </c>
      <c r="BD17" s="15">
        <v>22800.21925264909</v>
      </c>
      <c r="BE17" s="15">
        <v>22946.430271872112</v>
      </c>
      <c r="BF17" s="15">
        <v>23084.61413139759</v>
      </c>
      <c r="BG17" s="15">
        <v>23228.762398637406</v>
      </c>
      <c r="BH17" s="15">
        <v>23421.495520659893</v>
      </c>
      <c r="BI17" s="15">
        <v>23689.921022198614</v>
      </c>
      <c r="BJ17" s="15">
        <v>23953.24798886644</v>
      </c>
      <c r="BK17" s="15">
        <v>24225.39856028659</v>
      </c>
      <c r="BL17" s="15">
        <v>24472.050008747257</v>
      </c>
      <c r="BM17" s="15">
        <v>24697.977213948467</v>
      </c>
      <c r="BN17" s="15">
        <v>24841.850210619006</v>
      </c>
      <c r="BO17" s="15">
        <v>24959.068678170723</v>
      </c>
      <c r="BP17" s="15">
        <v>25062.386709338767</v>
      </c>
      <c r="BQ17" s="15">
        <v>25111.396938774677</v>
      </c>
      <c r="BR17" s="15">
        <v>25045.606250883127</v>
      </c>
      <c r="BS17" s="15">
        <v>24884.727114556725</v>
      </c>
      <c r="BT17" s="15">
        <v>24701.888743767337</v>
      </c>
      <c r="BU17" s="15">
        <v>24443.38416230287</v>
      </c>
      <c r="BV17" s="15">
        <v>24166.444186041594</v>
      </c>
      <c r="BW17" s="15">
        <v>23949.826790948682</v>
      </c>
      <c r="BX17" s="15">
        <v>23728.84833265039</v>
      </c>
      <c r="BY17" s="15">
        <v>23437.32705203967</v>
      </c>
      <c r="BZ17" s="15">
        <v>23143.152341641402</v>
      </c>
      <c r="CA17" s="15">
        <v>22830.99133969556</v>
      </c>
      <c r="CB17" s="15">
        <v>22493.609050748277</v>
      </c>
      <c r="CC17" s="15">
        <v>22202.685322121622</v>
      </c>
      <c r="CD17" s="15">
        <v>21961.968440090408</v>
      </c>
      <c r="CE17" s="15">
        <v>21748.84776589275</v>
      </c>
      <c r="CF17" s="15">
        <v>21525.905992369157</v>
      </c>
      <c r="CG17" s="15">
        <v>21294.530545679238</v>
      </c>
      <c r="CH17" s="15">
        <v>21039.377551136073</v>
      </c>
      <c r="CI17" s="15">
        <v>20780.56034705402</v>
      </c>
      <c r="CJ17" s="15">
        <v>20508.966449810086</v>
      </c>
      <c r="CK17" s="15">
        <v>20269.1354230392</v>
      </c>
      <c r="CL17" s="15">
        <v>20042.716058821406</v>
      </c>
      <c r="CM17" s="15">
        <v>19816.29669460367</v>
      </c>
      <c r="CN17" s="15">
        <v>19589.877330385872</v>
      </c>
      <c r="CO17" s="15">
        <v>19363.457966168076</v>
      </c>
      <c r="CP17" s="15">
        <v>19137.03860195028</v>
      </c>
      <c r="CQ17" s="15">
        <v>18910.619237732484</v>
      </c>
      <c r="CR17" s="15">
        <v>18684.19987351475</v>
      </c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</row>
    <row r="18" spans="1:121" ht="12.75">
      <c r="A18" s="14"/>
      <c r="B18" s="14" t="s">
        <v>129</v>
      </c>
      <c r="C18" s="8" t="str">
        <f t="shared" si="0"/>
        <v>Labor Income </v>
      </c>
      <c r="D18" s="15"/>
      <c r="E18" s="15"/>
      <c r="F18" s="15" t="s">
        <v>134</v>
      </c>
      <c r="G18" s="15"/>
      <c r="H18" s="5" t="str">
        <f t="shared" si="1"/>
        <v>85+</v>
      </c>
      <c r="I18" s="5" t="str">
        <f t="shared" si="3"/>
        <v>Single</v>
      </c>
      <c r="J18" s="16" t="s">
        <v>120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1412.2090125569835</v>
      </c>
      <c r="AA18" s="15">
        <v>4639.372872099822</v>
      </c>
      <c r="AB18" s="15">
        <v>7910.760113539909</v>
      </c>
      <c r="AC18" s="15">
        <v>11307.267295247593</v>
      </c>
      <c r="AD18" s="15">
        <v>14738.615683636554</v>
      </c>
      <c r="AE18" s="15">
        <v>18304.726864087497</v>
      </c>
      <c r="AF18" s="15">
        <v>21713.4417768786</v>
      </c>
      <c r="AG18" s="15">
        <v>25072.045886031916</v>
      </c>
      <c r="AH18" s="15">
        <v>28229.974690643994</v>
      </c>
      <c r="AI18" s="15">
        <v>31207.321545254308</v>
      </c>
      <c r="AJ18" s="15">
        <v>33655.86233182766</v>
      </c>
      <c r="AK18" s="15">
        <v>36057.31150484541</v>
      </c>
      <c r="AL18" s="15">
        <v>37955.585051831265</v>
      </c>
      <c r="AM18" s="15">
        <v>39012.86263903101</v>
      </c>
      <c r="AN18" s="15">
        <v>39587.52122080721</v>
      </c>
      <c r="AO18" s="15">
        <v>39871.80997050379</v>
      </c>
      <c r="AP18" s="15">
        <v>39516.77173012144</v>
      </c>
      <c r="AQ18" s="15">
        <v>38855.054656442655</v>
      </c>
      <c r="AR18" s="15">
        <v>38711.297939407385</v>
      </c>
      <c r="AS18" s="15">
        <v>38740.129806156736</v>
      </c>
      <c r="AT18" s="15">
        <v>38964.5563208458</v>
      </c>
      <c r="AU18" s="15">
        <v>39462.01366211934</v>
      </c>
      <c r="AV18" s="15">
        <v>40281.422318642384</v>
      </c>
      <c r="AW18" s="15">
        <v>40658.42049090461</v>
      </c>
      <c r="AX18" s="15">
        <v>40905.073690504025</v>
      </c>
      <c r="AY18" s="15">
        <v>40898.969145299896</v>
      </c>
      <c r="AZ18" s="15">
        <v>40788.18397025345</v>
      </c>
      <c r="BA18" s="15">
        <v>40637.91666855607</v>
      </c>
      <c r="BB18" s="15">
        <v>40791.15302246871</v>
      </c>
      <c r="BC18" s="15">
        <v>40871.16931345697</v>
      </c>
      <c r="BD18" s="15">
        <v>40986.4456572377</v>
      </c>
      <c r="BE18" s="15">
        <v>41145.24296081104</v>
      </c>
      <c r="BF18" s="15">
        <v>41075.562089131185</v>
      </c>
      <c r="BG18" s="15">
        <v>40562.09272760902</v>
      </c>
      <c r="BH18" s="15">
        <v>40416.71858956598</v>
      </c>
      <c r="BI18" s="15">
        <v>40324.252259805406</v>
      </c>
      <c r="BJ18" s="15">
        <v>39680.82296434568</v>
      </c>
      <c r="BK18" s="15">
        <v>38520.72892113395</v>
      </c>
      <c r="BL18" s="15">
        <v>37151.084023931086</v>
      </c>
      <c r="BM18" s="15">
        <v>34902.79723157749</v>
      </c>
      <c r="BN18" s="15">
        <v>31810.841064941153</v>
      </c>
      <c r="BO18" s="15">
        <v>28816.173983966113</v>
      </c>
      <c r="BP18" s="15">
        <v>26039.91610139214</v>
      </c>
      <c r="BQ18" s="15">
        <v>23126.054497207806</v>
      </c>
      <c r="BR18" s="15">
        <v>20455.042901720135</v>
      </c>
      <c r="BS18" s="15">
        <v>18335.20579547844</v>
      </c>
      <c r="BT18" s="15">
        <v>15981.92699723154</v>
      </c>
      <c r="BU18" s="15">
        <v>13776.075296899937</v>
      </c>
      <c r="BV18" s="15">
        <v>11828.261531940849</v>
      </c>
      <c r="BW18" s="15">
        <v>9952.024961102929</v>
      </c>
      <c r="BX18" s="15">
        <v>7901.7921703182255</v>
      </c>
      <c r="BY18" s="15">
        <v>6277.131912891101</v>
      </c>
      <c r="BZ18" s="15">
        <v>4666.847923752923</v>
      </c>
      <c r="CA18" s="15">
        <v>3266.753873182176</v>
      </c>
      <c r="CB18" s="15">
        <v>2277.9363122795403</v>
      </c>
      <c r="CC18" s="15">
        <v>1765.9471259967343</v>
      </c>
      <c r="CD18" s="15">
        <v>1391.4807352000187</v>
      </c>
      <c r="CE18" s="15">
        <v>1219.9930720045547</v>
      </c>
      <c r="CF18" s="15">
        <v>1120.2494431421676</v>
      </c>
      <c r="CG18" s="15">
        <v>1044.4575387936175</v>
      </c>
      <c r="CH18" s="15">
        <v>832.5058108193399</v>
      </c>
      <c r="CI18" s="15">
        <v>614.7054035340516</v>
      </c>
      <c r="CJ18" s="15">
        <v>446.1391482828011</v>
      </c>
      <c r="CK18" s="15">
        <v>312.7746585668027</v>
      </c>
      <c r="CL18" s="15">
        <v>194.84003676368783</v>
      </c>
      <c r="CM18" s="15">
        <v>156.06376730968861</v>
      </c>
      <c r="CN18" s="15">
        <v>124.24371035032402</v>
      </c>
      <c r="CO18" s="15">
        <v>94.10845299275648</v>
      </c>
      <c r="CP18" s="15">
        <v>56.77704578238062</v>
      </c>
      <c r="CQ18" s="15">
        <v>17.04967262600325</v>
      </c>
      <c r="CR18" s="15">
        <v>3.588000265336548E-13</v>
      </c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</row>
    <row r="19" spans="1:121" ht="12.75">
      <c r="A19" s="14"/>
      <c r="B19" s="14" t="s">
        <v>130</v>
      </c>
      <c r="C19" s="8" t="str">
        <f t="shared" si="0"/>
        <v>Earnings </v>
      </c>
      <c r="D19" s="15"/>
      <c r="E19" s="15"/>
      <c r="F19" s="15" t="s">
        <v>134</v>
      </c>
      <c r="G19" s="15"/>
      <c r="H19" s="5" t="str">
        <f t="shared" si="1"/>
        <v>85+</v>
      </c>
      <c r="I19" s="5" t="str">
        <f t="shared" si="3"/>
        <v>Single</v>
      </c>
      <c r="J19" s="16" t="s">
        <v>120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1412.2090125569835</v>
      </c>
      <c r="AA19" s="15">
        <v>4630.567255925842</v>
      </c>
      <c r="AB19" s="15">
        <v>7848.925498651688</v>
      </c>
      <c r="AC19" s="15">
        <v>11180.158196118275</v>
      </c>
      <c r="AD19" s="15">
        <v>14528.768832740945</v>
      </c>
      <c r="AE19" s="15">
        <v>17990.1647468655</v>
      </c>
      <c r="AF19" s="15">
        <v>21279.13695481978</v>
      </c>
      <c r="AG19" s="15">
        <v>24517.620552739296</v>
      </c>
      <c r="AH19" s="15">
        <v>27548.128782440097</v>
      </c>
      <c r="AI19" s="15">
        <v>30397.4746605932</v>
      </c>
      <c r="AJ19" s="15">
        <v>32728.844821860795</v>
      </c>
      <c r="AK19" s="15">
        <v>35018.3047673194</v>
      </c>
      <c r="AL19" s="15">
        <v>36800.20808569525</v>
      </c>
      <c r="AM19" s="15">
        <v>37743.820037089296</v>
      </c>
      <c r="AN19" s="15">
        <v>38215.10965260835</v>
      </c>
      <c r="AO19" s="15">
        <v>38390.12979137923</v>
      </c>
      <c r="AP19" s="15">
        <v>37917.65378235309</v>
      </c>
      <c r="AQ19" s="15">
        <v>37151.011745659074</v>
      </c>
      <c r="AR19" s="15">
        <v>36903.89117880359</v>
      </c>
      <c r="AS19" s="15">
        <v>36809.304682324946</v>
      </c>
      <c r="AT19" s="15">
        <v>36922.410346388155</v>
      </c>
      <c r="AU19" s="15">
        <v>37308.93528178931</v>
      </c>
      <c r="AV19" s="15">
        <v>38002.390870877556</v>
      </c>
      <c r="AW19" s="15">
        <v>38267.97428400161</v>
      </c>
      <c r="AX19" s="15">
        <v>38423.83293883936</v>
      </c>
      <c r="AY19" s="15">
        <v>38314.273865145944</v>
      </c>
      <c r="AZ19" s="15">
        <v>38114.95194337361</v>
      </c>
      <c r="BA19" s="15">
        <v>37907.82166495933</v>
      </c>
      <c r="BB19" s="15">
        <v>37985.146755129215</v>
      </c>
      <c r="BC19" s="15">
        <v>38000.98895301044</v>
      </c>
      <c r="BD19" s="15">
        <v>38080.828003215705</v>
      </c>
      <c r="BE19" s="15">
        <v>38239.192297529065</v>
      </c>
      <c r="BF19" s="15">
        <v>38203.87210007839</v>
      </c>
      <c r="BG19" s="15">
        <v>37742.93318373339</v>
      </c>
      <c r="BH19" s="15">
        <v>37684.62510583005</v>
      </c>
      <c r="BI19" s="15">
        <v>37689.887628391254</v>
      </c>
      <c r="BJ19" s="15">
        <v>37144.48741085401</v>
      </c>
      <c r="BK19" s="15">
        <v>36072.52407362416</v>
      </c>
      <c r="BL19" s="15">
        <v>34796.79499270195</v>
      </c>
      <c r="BM19" s="15">
        <v>32628.082759635134</v>
      </c>
      <c r="BN19" s="15">
        <v>29612.19608112314</v>
      </c>
      <c r="BO19" s="15">
        <v>26678.54683166044</v>
      </c>
      <c r="BP19" s="15">
        <v>23967.988038114876</v>
      </c>
      <c r="BQ19" s="15">
        <v>21147.879070145373</v>
      </c>
      <c r="BR19" s="15">
        <v>18576.63990275211</v>
      </c>
      <c r="BS19" s="15">
        <v>16561.455583985087</v>
      </c>
      <c r="BT19" s="15">
        <v>14323.932881162995</v>
      </c>
      <c r="BU19" s="15">
        <v>12231.918468370215</v>
      </c>
      <c r="BV19" s="15">
        <v>10404.393553007694</v>
      </c>
      <c r="BW19" s="15">
        <v>8654.991961422476</v>
      </c>
      <c r="BX19" s="15">
        <v>6740.620116927851</v>
      </c>
      <c r="BY19" s="15">
        <v>5252.900653694314</v>
      </c>
      <c r="BZ19" s="15">
        <v>3788.9194458700103</v>
      </c>
      <c r="CA19" s="15">
        <v>2522.3388313297182</v>
      </c>
      <c r="CB19" s="15">
        <v>1656.5570512310894</v>
      </c>
      <c r="CC19" s="15">
        <v>1257.4035933347595</v>
      </c>
      <c r="CD19" s="15">
        <v>972.9662386981553</v>
      </c>
      <c r="CE19" s="15">
        <v>863.4456742785595</v>
      </c>
      <c r="CF19" s="15">
        <v>801.0583506477443</v>
      </c>
      <c r="CG19" s="15">
        <v>765.894300653776</v>
      </c>
      <c r="CH19" s="15">
        <v>583.143696032717</v>
      </c>
      <c r="CI19" s="15">
        <v>395.7638998947006</v>
      </c>
      <c r="CJ19" s="15">
        <v>256.7969337231026</v>
      </c>
      <c r="CK19" s="15">
        <v>147.22391402564924</v>
      </c>
      <c r="CL19" s="15">
        <v>42.85215988681361</v>
      </c>
      <c r="CM19" s="15">
        <v>16.384041091617778</v>
      </c>
      <c r="CN19" s="15">
        <v>3.737849881364328</v>
      </c>
      <c r="CO19" s="15">
        <v>1.884871061968924</v>
      </c>
      <c r="CP19" s="15">
        <v>0</v>
      </c>
      <c r="CQ19" s="15">
        <v>0</v>
      </c>
      <c r="CR19" s="15">
        <v>3.588000265336548E-13</v>
      </c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</row>
    <row r="20" spans="1:121" ht="12.75">
      <c r="A20" s="14"/>
      <c r="B20" s="14" t="s">
        <v>172</v>
      </c>
      <c r="C20" s="8" t="str">
        <f t="shared" si="0"/>
        <v>Self-employment Labor Income</v>
      </c>
      <c r="D20" s="15"/>
      <c r="E20" s="15"/>
      <c r="F20" s="15" t="s">
        <v>134</v>
      </c>
      <c r="G20" s="15"/>
      <c r="H20" s="5" t="str">
        <f t="shared" si="1"/>
        <v>85+</v>
      </c>
      <c r="I20" s="5" t="str">
        <f t="shared" si="3"/>
        <v>Single</v>
      </c>
      <c r="J20" s="16" t="s">
        <v>120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8.805616173980658</v>
      </c>
      <c r="AB20" s="15">
        <v>61.83461488822135</v>
      </c>
      <c r="AC20" s="15">
        <v>127.10909912931942</v>
      </c>
      <c r="AD20" s="15">
        <v>209.8468508956087</v>
      </c>
      <c r="AE20" s="15">
        <v>314.56211722199794</v>
      </c>
      <c r="AF20" s="15">
        <v>434.3048220588225</v>
      </c>
      <c r="AG20" s="15">
        <v>554.4253332926186</v>
      </c>
      <c r="AH20" s="15">
        <v>681.8459082038967</v>
      </c>
      <c r="AI20" s="15">
        <v>809.8468846611069</v>
      </c>
      <c r="AJ20" s="15">
        <v>927.0175099668631</v>
      </c>
      <c r="AK20" s="15">
        <v>1039.0067375260085</v>
      </c>
      <c r="AL20" s="15">
        <v>1155.3769661360154</v>
      </c>
      <c r="AM20" s="15">
        <v>1269.0426019417137</v>
      </c>
      <c r="AN20" s="15">
        <v>1372.411568198865</v>
      </c>
      <c r="AO20" s="15">
        <v>1481.6801791245598</v>
      </c>
      <c r="AP20" s="15">
        <v>1599.1179477683513</v>
      </c>
      <c r="AQ20" s="15">
        <v>1704.0429107835812</v>
      </c>
      <c r="AR20" s="15">
        <v>1807.4067606037952</v>
      </c>
      <c r="AS20" s="15">
        <v>1930.8251238317935</v>
      </c>
      <c r="AT20" s="15">
        <v>2042.1459744576407</v>
      </c>
      <c r="AU20" s="15">
        <v>2153.078380330031</v>
      </c>
      <c r="AV20" s="15">
        <v>2279.031447764828</v>
      </c>
      <c r="AW20" s="15">
        <v>2390.446206902996</v>
      </c>
      <c r="AX20" s="15">
        <v>2481.240751664664</v>
      </c>
      <c r="AY20" s="15">
        <v>2584.695280153949</v>
      </c>
      <c r="AZ20" s="15">
        <v>2673.2320268798335</v>
      </c>
      <c r="BA20" s="15">
        <v>2730.0950035967408</v>
      </c>
      <c r="BB20" s="15">
        <v>2806.0062673394937</v>
      </c>
      <c r="BC20" s="15">
        <v>2870.1803604465285</v>
      </c>
      <c r="BD20" s="15">
        <v>2905.617654021994</v>
      </c>
      <c r="BE20" s="15">
        <v>2906.050663281973</v>
      </c>
      <c r="BF20" s="15">
        <v>2871.689989052791</v>
      </c>
      <c r="BG20" s="15">
        <v>2819.159543875634</v>
      </c>
      <c r="BH20" s="15">
        <v>2732.093483735928</v>
      </c>
      <c r="BI20" s="15">
        <v>2634.3646314141492</v>
      </c>
      <c r="BJ20" s="15">
        <v>2536.335553491673</v>
      </c>
      <c r="BK20" s="15">
        <v>2448.2048475097945</v>
      </c>
      <c r="BL20" s="15">
        <v>2354.2890312291333</v>
      </c>
      <c r="BM20" s="15">
        <v>2274.7144719423572</v>
      </c>
      <c r="BN20" s="15">
        <v>2198.6449838180106</v>
      </c>
      <c r="BO20" s="15">
        <v>2137.627152305675</v>
      </c>
      <c r="BP20" s="15">
        <v>2071.928063277263</v>
      </c>
      <c r="BQ20" s="15">
        <v>1978.1754270624324</v>
      </c>
      <c r="BR20" s="15">
        <v>1878.402998968023</v>
      </c>
      <c r="BS20" s="15">
        <v>1773.750211493351</v>
      </c>
      <c r="BT20" s="15">
        <v>1657.9941160685448</v>
      </c>
      <c r="BU20" s="15">
        <v>1544.1568285297226</v>
      </c>
      <c r="BV20" s="15">
        <v>1423.8679789331552</v>
      </c>
      <c r="BW20" s="15">
        <v>1297.0329996804514</v>
      </c>
      <c r="BX20" s="15">
        <v>1161.172053390375</v>
      </c>
      <c r="BY20" s="15">
        <v>1024.2312591967866</v>
      </c>
      <c r="BZ20" s="15">
        <v>877.928477882912</v>
      </c>
      <c r="CA20" s="15">
        <v>744.415041852458</v>
      </c>
      <c r="CB20" s="15">
        <v>621.379261048451</v>
      </c>
      <c r="CC20" s="15">
        <v>508.5435326619747</v>
      </c>
      <c r="CD20" s="15">
        <v>418.51449650186333</v>
      </c>
      <c r="CE20" s="15">
        <v>356.54739772599515</v>
      </c>
      <c r="CF20" s="15">
        <v>319.1910924944233</v>
      </c>
      <c r="CG20" s="15">
        <v>278.5632381398414</v>
      </c>
      <c r="CH20" s="15">
        <v>249.36211478662293</v>
      </c>
      <c r="CI20" s="15">
        <v>218.94150363935103</v>
      </c>
      <c r="CJ20" s="15">
        <v>189.3422145596985</v>
      </c>
      <c r="CK20" s="15">
        <v>165.55074454115345</v>
      </c>
      <c r="CL20" s="15">
        <v>151.98787687687422</v>
      </c>
      <c r="CM20" s="15">
        <v>139.67972621807084</v>
      </c>
      <c r="CN20" s="15">
        <v>120.5058604689597</v>
      </c>
      <c r="CO20" s="15">
        <v>92.22358193078756</v>
      </c>
      <c r="CP20" s="15">
        <v>56.77704578238062</v>
      </c>
      <c r="CQ20" s="15">
        <v>17.04967262600325</v>
      </c>
      <c r="CR20" s="15">
        <v>0</v>
      </c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</row>
    <row r="21" spans="1:121" ht="12.75">
      <c r="A21" s="14"/>
      <c r="B21" s="14"/>
      <c r="C21" s="8" t="str">
        <f t="shared" si="0"/>
        <v> --</v>
      </c>
      <c r="D21" s="15"/>
      <c r="E21" s="15"/>
      <c r="F21" s="15"/>
      <c r="G21" s="15"/>
      <c r="H21" s="5" t="str">
        <f t="shared" si="1"/>
        <v>85+</v>
      </c>
      <c r="I21" s="5" t="str">
        <f t="shared" si="3"/>
        <v>Single</v>
      </c>
      <c r="J21" s="16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</row>
    <row r="22" spans="1:121" ht="12.75">
      <c r="A22" s="14"/>
      <c r="B22" s="14"/>
      <c r="C22" s="8" t="str">
        <f t="shared" si="0"/>
        <v> --</v>
      </c>
      <c r="D22" s="15"/>
      <c r="E22" s="15"/>
      <c r="F22" s="15"/>
      <c r="G22" s="15"/>
      <c r="H22" s="5" t="str">
        <f t="shared" si="1"/>
        <v>85+</v>
      </c>
      <c r="I22" s="5" t="str">
        <f t="shared" si="3"/>
        <v>Single</v>
      </c>
      <c r="J22" s="16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</row>
    <row r="23" spans="1:121" ht="12.75">
      <c r="A23" s="14"/>
      <c r="B23" s="14"/>
      <c r="C23" s="8" t="str">
        <f t="shared" si="0"/>
        <v> --</v>
      </c>
      <c r="D23" s="15"/>
      <c r="E23" s="15"/>
      <c r="F23" s="15"/>
      <c r="G23" s="15"/>
      <c r="H23" s="5" t="str">
        <f t="shared" si="1"/>
        <v>85+</v>
      </c>
      <c r="I23" s="5" t="str">
        <f t="shared" si="3"/>
        <v>Single</v>
      </c>
      <c r="J23" s="16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</row>
    <row r="24" spans="1:121" ht="12.75">
      <c r="A24" s="14"/>
      <c r="B24" s="14"/>
      <c r="C24" s="8" t="str">
        <f t="shared" si="0"/>
        <v> --</v>
      </c>
      <c r="D24" s="15"/>
      <c r="E24" s="15"/>
      <c r="F24" s="15"/>
      <c r="G24" s="15"/>
      <c r="H24" s="5" t="str">
        <f t="shared" si="1"/>
        <v>85+</v>
      </c>
      <c r="I24" s="5" t="str">
        <f t="shared" si="3"/>
        <v>Single</v>
      </c>
      <c r="J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</row>
    <row r="25" spans="1:121" ht="12.75">
      <c r="A25" s="14"/>
      <c r="B25" s="14"/>
      <c r="C25" s="8" t="str">
        <f t="shared" si="0"/>
        <v> --</v>
      </c>
      <c r="D25" s="15"/>
      <c r="E25" s="15"/>
      <c r="F25" s="15"/>
      <c r="G25" s="15"/>
      <c r="H25" s="5" t="str">
        <f t="shared" si="1"/>
        <v>85+</v>
      </c>
      <c r="I25" s="5" t="str">
        <f t="shared" si="3"/>
        <v>Single</v>
      </c>
      <c r="J25" s="16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</row>
    <row r="26" spans="1:121" ht="12.75">
      <c r="A26" s="14"/>
      <c r="B26" s="14"/>
      <c r="C26" s="8" t="str">
        <f t="shared" si="0"/>
        <v> --</v>
      </c>
      <c r="D26" s="15"/>
      <c r="E26" s="15"/>
      <c r="F26" s="15"/>
      <c r="G26" s="15"/>
      <c r="H26" s="5" t="str">
        <f t="shared" si="1"/>
        <v>85+</v>
      </c>
      <c r="I26" s="5" t="str">
        <f t="shared" si="3"/>
        <v>Single</v>
      </c>
      <c r="J26" s="16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</row>
    <row r="27" spans="1:121" ht="12.75">
      <c r="A27" s="14"/>
      <c r="B27" s="14"/>
      <c r="C27" s="8" t="str">
        <f t="shared" si="0"/>
        <v> --</v>
      </c>
      <c r="D27" s="15"/>
      <c r="E27" s="15"/>
      <c r="F27" s="15"/>
      <c r="G27" s="15"/>
      <c r="H27" s="5" t="str">
        <f t="shared" si="1"/>
        <v>85+</v>
      </c>
      <c r="I27" s="5" t="str">
        <f t="shared" si="3"/>
        <v>Single</v>
      </c>
      <c r="J27" s="1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</row>
    <row r="28" spans="1:121" ht="12.75">
      <c r="A28" s="14"/>
      <c r="B28" s="14"/>
      <c r="C28" s="8" t="str">
        <f t="shared" si="0"/>
        <v> --</v>
      </c>
      <c r="D28" s="15"/>
      <c r="E28" s="15"/>
      <c r="F28" s="15"/>
      <c r="G28" s="15"/>
      <c r="H28" s="5" t="str">
        <f t="shared" si="1"/>
        <v>85+</v>
      </c>
      <c r="I28" s="5" t="str">
        <f t="shared" si="3"/>
        <v>Single</v>
      </c>
      <c r="J28" s="16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</row>
    <row r="29" spans="1:121" ht="12.75">
      <c r="A29" s="14"/>
      <c r="B29" s="14"/>
      <c r="C29" s="8" t="str">
        <f t="shared" si="0"/>
        <v> --</v>
      </c>
      <c r="D29" s="15"/>
      <c r="E29" s="15"/>
      <c r="F29" s="15"/>
      <c r="G29" s="15"/>
      <c r="H29" s="5" t="str">
        <f t="shared" si="1"/>
        <v>85+</v>
      </c>
      <c r="I29" s="5" t="str">
        <f t="shared" si="3"/>
        <v>Single</v>
      </c>
      <c r="J29" s="16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</row>
    <row r="30" spans="1:121" ht="12.75">
      <c r="A30" s="14"/>
      <c r="B30" s="14"/>
      <c r="C30" s="8" t="str">
        <f t="shared" si="0"/>
        <v> --</v>
      </c>
      <c r="D30" s="15"/>
      <c r="E30" s="15"/>
      <c r="F30" s="15"/>
      <c r="G30" s="15"/>
      <c r="H30" s="5" t="str">
        <f t="shared" si="1"/>
        <v>85+</v>
      </c>
      <c r="I30" s="5" t="str">
        <f t="shared" si="3"/>
        <v>Single</v>
      </c>
      <c r="J30" s="16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</row>
    <row r="31" spans="1:121" ht="12.75">
      <c r="A31" s="14"/>
      <c r="B31" s="14"/>
      <c r="C31" s="8" t="str">
        <f t="shared" si="0"/>
        <v> --</v>
      </c>
      <c r="D31" s="15"/>
      <c r="E31" s="15"/>
      <c r="F31" s="15"/>
      <c r="G31" s="15"/>
      <c r="H31" s="5" t="str">
        <f t="shared" si="1"/>
        <v>85+</v>
      </c>
      <c r="I31" s="5" t="str">
        <f t="shared" si="3"/>
        <v>Single</v>
      </c>
      <c r="J31" s="16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</row>
    <row r="32" spans="1:121" ht="12.75">
      <c r="A32" s="14"/>
      <c r="B32" s="14"/>
      <c r="C32" s="8" t="str">
        <f t="shared" si="0"/>
        <v> --</v>
      </c>
      <c r="D32" s="15"/>
      <c r="E32" s="15"/>
      <c r="F32" s="15"/>
      <c r="G32" s="15"/>
      <c r="H32" s="5" t="str">
        <f t="shared" si="1"/>
        <v>85+</v>
      </c>
      <c r="I32" s="5" t="str">
        <f t="shared" si="3"/>
        <v>Single</v>
      </c>
      <c r="J32" s="16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</row>
    <row r="33" spans="1:121" ht="12.75">
      <c r="A33" s="14"/>
      <c r="B33" s="14"/>
      <c r="C33" s="8" t="str">
        <f t="shared" si="0"/>
        <v> --</v>
      </c>
      <c r="D33" s="15"/>
      <c r="E33" s="15"/>
      <c r="F33" s="15"/>
      <c r="G33" s="15"/>
      <c r="H33" s="5" t="str">
        <f t="shared" si="1"/>
        <v>85+</v>
      </c>
      <c r="I33" s="5" t="str">
        <f t="shared" si="3"/>
        <v>Single</v>
      </c>
      <c r="J33" s="16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</row>
    <row r="34" spans="1:121" ht="12.75">
      <c r="A34" s="14"/>
      <c r="B34" s="14"/>
      <c r="C34" s="8" t="str">
        <f t="shared" si="0"/>
        <v> --</v>
      </c>
      <c r="D34" s="15"/>
      <c r="E34" s="15"/>
      <c r="F34" s="15"/>
      <c r="G34" s="15"/>
      <c r="H34" s="5" t="str">
        <f t="shared" si="1"/>
        <v>85+</v>
      </c>
      <c r="I34" s="5" t="str">
        <f t="shared" si="3"/>
        <v>Single</v>
      </c>
      <c r="J34" s="16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</row>
    <row r="35" spans="1:121" ht="12.75">
      <c r="A35" s="14"/>
      <c r="B35" s="14"/>
      <c r="C35" s="8" t="str">
        <f t="shared" si="0"/>
        <v> --</v>
      </c>
      <c r="D35" s="15"/>
      <c r="E35" s="15"/>
      <c r="F35" s="15"/>
      <c r="G35" s="15"/>
      <c r="H35" s="5" t="str">
        <f t="shared" si="1"/>
        <v>85+</v>
      </c>
      <c r="I35" s="5" t="str">
        <f t="shared" si="3"/>
        <v>Single</v>
      </c>
      <c r="J35" s="16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</row>
    <row r="36" spans="1:121" ht="12.75">
      <c r="A36" s="14"/>
      <c r="B36" s="14"/>
      <c r="C36" s="8" t="str">
        <f t="shared" si="0"/>
        <v> --</v>
      </c>
      <c r="D36" s="15"/>
      <c r="E36" s="15"/>
      <c r="F36" s="15"/>
      <c r="G36" s="15"/>
      <c r="H36" s="5" t="str">
        <f t="shared" si="1"/>
        <v>85+</v>
      </c>
      <c r="I36" s="5" t="str">
        <f t="shared" si="3"/>
        <v>Single</v>
      </c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</row>
    <row r="37" spans="1:121" ht="12.75">
      <c r="A37" s="14"/>
      <c r="B37" s="14"/>
      <c r="C37" s="8" t="str">
        <f t="shared" si="0"/>
        <v> --</v>
      </c>
      <c r="D37" s="15"/>
      <c r="E37" s="15"/>
      <c r="F37" s="15"/>
      <c r="G37" s="15"/>
      <c r="H37" s="5" t="str">
        <f t="shared" si="1"/>
        <v>85+</v>
      </c>
      <c r="I37" s="5" t="str">
        <f t="shared" si="3"/>
        <v>Single</v>
      </c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</row>
    <row r="38" spans="1:121" ht="12.75">
      <c r="A38" s="14"/>
      <c r="B38" s="14"/>
      <c r="C38" s="8" t="str">
        <f t="shared" si="0"/>
        <v> --</v>
      </c>
      <c r="D38" s="15"/>
      <c r="E38" s="15"/>
      <c r="F38" s="15"/>
      <c r="G38" s="15"/>
      <c r="H38" s="5" t="str">
        <f t="shared" si="1"/>
        <v>85+</v>
      </c>
      <c r="I38" s="5" t="str">
        <f t="shared" si="3"/>
        <v>Single</v>
      </c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</row>
    <row r="39" spans="1:121" ht="12.75">
      <c r="A39" s="14"/>
      <c r="B39" s="14"/>
      <c r="C39" s="8" t="str">
        <f t="shared" si="0"/>
        <v> --</v>
      </c>
      <c r="D39" s="15"/>
      <c r="E39" s="15"/>
      <c r="F39" s="15"/>
      <c r="G39" s="15"/>
      <c r="H39" s="5" t="str">
        <f t="shared" si="1"/>
        <v>85+</v>
      </c>
      <c r="I39" s="5" t="str">
        <f t="shared" si="3"/>
        <v>Single</v>
      </c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</row>
    <row r="40" spans="1:121" ht="12.75">
      <c r="A40" s="14"/>
      <c r="B40" s="14"/>
      <c r="C40" s="8" t="str">
        <f t="shared" si="0"/>
        <v> --</v>
      </c>
      <c r="D40" s="15"/>
      <c r="E40" s="15"/>
      <c r="F40" s="15"/>
      <c r="G40" s="15"/>
      <c r="H40" s="5" t="str">
        <f t="shared" si="1"/>
        <v>85+</v>
      </c>
      <c r="I40" s="5" t="str">
        <f t="shared" si="3"/>
        <v>Single</v>
      </c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</row>
    <row r="41" spans="1:121" ht="12.75">
      <c r="A41" s="14"/>
      <c r="B41" s="14"/>
      <c r="C41" s="8" t="str">
        <f t="shared" si="0"/>
        <v> --</v>
      </c>
      <c r="D41" s="15"/>
      <c r="E41" s="15"/>
      <c r="F41" s="15"/>
      <c r="G41" s="15"/>
      <c r="H41" s="5" t="str">
        <f t="shared" si="1"/>
        <v>85+</v>
      </c>
      <c r="I41" s="5" t="str">
        <f t="shared" si="3"/>
        <v>Single</v>
      </c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</row>
    <row r="42" spans="1:121" ht="12.75">
      <c r="A42" s="14"/>
      <c r="B42" s="14"/>
      <c r="C42" s="8" t="str">
        <f t="shared" si="0"/>
        <v> --</v>
      </c>
      <c r="D42" s="15"/>
      <c r="E42" s="15"/>
      <c r="F42" s="15"/>
      <c r="G42" s="15"/>
      <c r="H42" s="5" t="str">
        <f t="shared" si="1"/>
        <v>85+</v>
      </c>
      <c r="I42" s="5" t="str">
        <f t="shared" si="3"/>
        <v>Single</v>
      </c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</row>
    <row r="43" spans="1:121" ht="12.75">
      <c r="A43" s="14"/>
      <c r="B43" s="14"/>
      <c r="C43" s="8" t="str">
        <f t="shared" si="0"/>
        <v> --</v>
      </c>
      <c r="D43" s="15"/>
      <c r="E43" s="15"/>
      <c r="F43" s="15"/>
      <c r="G43" s="15"/>
      <c r="H43" s="5" t="str">
        <f t="shared" si="1"/>
        <v>85+</v>
      </c>
      <c r="I43" s="5" t="str">
        <f t="shared" si="3"/>
        <v>Single</v>
      </c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</row>
    <row r="44" spans="1:121" ht="12.75">
      <c r="A44" s="14"/>
      <c r="B44" s="14"/>
      <c r="C44" s="8" t="str">
        <f t="shared" si="0"/>
        <v> --</v>
      </c>
      <c r="D44" s="15"/>
      <c r="E44" s="15"/>
      <c r="F44" s="15"/>
      <c r="G44" s="15"/>
      <c r="H44" s="5" t="str">
        <f t="shared" si="1"/>
        <v>85+</v>
      </c>
      <c r="I44" s="5" t="str">
        <f t="shared" si="3"/>
        <v>Single</v>
      </c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</row>
    <row r="45" spans="1:121" ht="12.75">
      <c r="A45" s="14"/>
      <c r="B45" s="14"/>
      <c r="C45" s="8" t="str">
        <f t="shared" si="0"/>
        <v> --</v>
      </c>
      <c r="D45" s="15"/>
      <c r="E45" s="15"/>
      <c r="F45" s="15"/>
      <c r="G45" s="15"/>
      <c r="H45" s="5" t="str">
        <f t="shared" si="1"/>
        <v>85+</v>
      </c>
      <c r="I45" s="5" t="str">
        <f t="shared" si="3"/>
        <v>Single</v>
      </c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</row>
    <row r="46" spans="1:121" ht="12.75">
      <c r="A46" s="14"/>
      <c r="B46" s="14"/>
      <c r="C46" s="8" t="str">
        <f aca="true" t="shared" si="4" ref="C46:C109">VLOOKUP(B46,VarList,2,FALSE)</f>
        <v> --</v>
      </c>
      <c r="D46" s="15"/>
      <c r="E46" s="15"/>
      <c r="F46" s="15"/>
      <c r="G46" s="15"/>
      <c r="H46" s="5" t="str">
        <f aca="true" t="shared" si="5" ref="H46:H109">VLOOKUP(G46,AgeList,2,FALSE)</f>
        <v>85+</v>
      </c>
      <c r="I46" s="5" t="str">
        <f t="shared" si="3"/>
        <v>Single</v>
      </c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</row>
    <row r="47" spans="1:121" ht="12.75">
      <c r="A47" s="14"/>
      <c r="B47" s="14"/>
      <c r="C47" s="8" t="str">
        <f t="shared" si="4"/>
        <v> --</v>
      </c>
      <c r="D47" s="15"/>
      <c r="E47" s="15"/>
      <c r="F47" s="15"/>
      <c r="G47" s="15"/>
      <c r="H47" s="5" t="str">
        <f t="shared" si="5"/>
        <v>85+</v>
      </c>
      <c r="I47" s="5" t="str">
        <f t="shared" si="3"/>
        <v>Single</v>
      </c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</row>
    <row r="48" spans="1:121" ht="12.75">
      <c r="A48" s="14"/>
      <c r="B48" s="14"/>
      <c r="C48" s="8" t="str">
        <f t="shared" si="4"/>
        <v> --</v>
      </c>
      <c r="D48" s="15"/>
      <c r="E48" s="15"/>
      <c r="F48" s="15"/>
      <c r="G48" s="15"/>
      <c r="H48" s="5" t="str">
        <f t="shared" si="5"/>
        <v>85+</v>
      </c>
      <c r="I48" s="5" t="str">
        <f t="shared" si="3"/>
        <v>Single</v>
      </c>
      <c r="J48" s="16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</row>
    <row r="49" spans="1:121" ht="12.75">
      <c r="A49" s="14"/>
      <c r="B49" s="14"/>
      <c r="C49" s="8" t="str">
        <f t="shared" si="4"/>
        <v> --</v>
      </c>
      <c r="D49" s="15"/>
      <c r="E49" s="15"/>
      <c r="F49" s="15"/>
      <c r="G49" s="15"/>
      <c r="H49" s="5" t="str">
        <f t="shared" si="5"/>
        <v>85+</v>
      </c>
      <c r="I49" s="5" t="str">
        <f t="shared" si="3"/>
        <v>Single</v>
      </c>
      <c r="J49" s="1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</row>
    <row r="50" spans="1:121" ht="12.75">
      <c r="A50" s="14"/>
      <c r="B50" s="14"/>
      <c r="C50" s="8" t="str">
        <f t="shared" si="4"/>
        <v> --</v>
      </c>
      <c r="D50" s="15"/>
      <c r="E50" s="15"/>
      <c r="F50" s="15"/>
      <c r="G50" s="15"/>
      <c r="H50" s="5" t="str">
        <f t="shared" si="5"/>
        <v>85+</v>
      </c>
      <c r="I50" s="5" t="str">
        <f t="shared" si="3"/>
        <v>Single</v>
      </c>
      <c r="J50" s="1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</row>
    <row r="51" spans="1:121" ht="12.75">
      <c r="A51" s="14"/>
      <c r="B51" s="14"/>
      <c r="C51" s="8" t="str">
        <f t="shared" si="4"/>
        <v> --</v>
      </c>
      <c r="D51" s="15"/>
      <c r="E51" s="15"/>
      <c r="F51" s="15"/>
      <c r="G51" s="15"/>
      <c r="H51" s="5" t="str">
        <f t="shared" si="5"/>
        <v>85+</v>
      </c>
      <c r="I51" s="5" t="str">
        <f t="shared" si="3"/>
        <v>Single</v>
      </c>
      <c r="J51" s="1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</row>
    <row r="52" spans="1:121" ht="12.75">
      <c r="A52" s="14"/>
      <c r="B52" s="14"/>
      <c r="C52" s="8" t="str">
        <f t="shared" si="4"/>
        <v> --</v>
      </c>
      <c r="D52" s="15"/>
      <c r="E52" s="15"/>
      <c r="F52" s="15"/>
      <c r="G52" s="15"/>
      <c r="H52" s="5" t="str">
        <f t="shared" si="5"/>
        <v>85+</v>
      </c>
      <c r="I52" s="5" t="str">
        <f t="shared" si="3"/>
        <v>Single</v>
      </c>
      <c r="J52" s="1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</row>
    <row r="53" spans="1:121" ht="12.75">
      <c r="A53" s="14"/>
      <c r="B53" s="14"/>
      <c r="C53" s="8" t="str">
        <f t="shared" si="4"/>
        <v> --</v>
      </c>
      <c r="D53" s="15"/>
      <c r="E53" s="15"/>
      <c r="F53" s="15"/>
      <c r="G53" s="15"/>
      <c r="H53" s="5" t="str">
        <f t="shared" si="5"/>
        <v>85+</v>
      </c>
      <c r="I53" s="5" t="str">
        <f t="shared" si="3"/>
        <v>Single</v>
      </c>
      <c r="J53" s="1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</row>
    <row r="54" spans="1:121" ht="12.75">
      <c r="A54" s="14"/>
      <c r="B54" s="14"/>
      <c r="C54" s="8" t="str">
        <f t="shared" si="4"/>
        <v> --</v>
      </c>
      <c r="D54" s="15"/>
      <c r="E54" s="15"/>
      <c r="F54" s="15"/>
      <c r="G54" s="15"/>
      <c r="H54" s="5" t="str">
        <f t="shared" si="5"/>
        <v>85+</v>
      </c>
      <c r="I54" s="5" t="str">
        <f t="shared" si="3"/>
        <v>Single</v>
      </c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</row>
    <row r="55" spans="1:121" ht="12.75">
      <c r="A55" s="14"/>
      <c r="B55" s="14"/>
      <c r="C55" s="8" t="str">
        <f t="shared" si="4"/>
        <v> --</v>
      </c>
      <c r="D55" s="15"/>
      <c r="E55" s="15"/>
      <c r="F55" s="15"/>
      <c r="G55" s="15"/>
      <c r="H55" s="5" t="str">
        <f t="shared" si="5"/>
        <v>85+</v>
      </c>
      <c r="I55" s="5" t="str">
        <f t="shared" si="3"/>
        <v>Single</v>
      </c>
      <c r="J55" s="16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</row>
    <row r="56" spans="1:121" ht="12.75">
      <c r="A56" s="14"/>
      <c r="B56" s="14"/>
      <c r="C56" s="8" t="str">
        <f t="shared" si="4"/>
        <v> --</v>
      </c>
      <c r="D56" s="15"/>
      <c r="E56" s="15"/>
      <c r="F56" s="15"/>
      <c r="G56" s="15"/>
      <c r="H56" s="5" t="str">
        <f t="shared" si="5"/>
        <v>85+</v>
      </c>
      <c r="I56" s="5" t="str">
        <f t="shared" si="3"/>
        <v>Single</v>
      </c>
      <c r="J56" s="16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</row>
    <row r="57" spans="1:121" ht="12.75">
      <c r="A57" s="14"/>
      <c r="B57" s="14"/>
      <c r="C57" s="8" t="str">
        <f t="shared" si="4"/>
        <v> --</v>
      </c>
      <c r="D57" s="15"/>
      <c r="E57" s="15"/>
      <c r="F57" s="15"/>
      <c r="G57" s="15"/>
      <c r="H57" s="5" t="str">
        <f t="shared" si="5"/>
        <v>85+</v>
      </c>
      <c r="I57" s="5" t="str">
        <f t="shared" si="3"/>
        <v>Single</v>
      </c>
      <c r="J57" s="16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</row>
    <row r="58" spans="1:121" ht="12.75">
      <c r="A58" s="14"/>
      <c r="B58" s="14"/>
      <c r="C58" s="8" t="str">
        <f t="shared" si="4"/>
        <v> --</v>
      </c>
      <c r="D58" s="15"/>
      <c r="E58" s="15"/>
      <c r="F58" s="15"/>
      <c r="G58" s="15"/>
      <c r="H58" s="5" t="str">
        <f t="shared" si="5"/>
        <v>85+</v>
      </c>
      <c r="I58" s="5" t="str">
        <f t="shared" si="3"/>
        <v>Single</v>
      </c>
      <c r="J58" s="16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</row>
    <row r="59" spans="1:121" ht="12.75">
      <c r="A59" s="14"/>
      <c r="B59" s="14"/>
      <c r="C59" s="8" t="str">
        <f t="shared" si="4"/>
        <v> --</v>
      </c>
      <c r="D59" s="15"/>
      <c r="E59" s="15"/>
      <c r="F59" s="15"/>
      <c r="G59" s="15"/>
      <c r="H59" s="5" t="str">
        <f t="shared" si="5"/>
        <v>85+</v>
      </c>
      <c r="I59" s="5" t="str">
        <f t="shared" si="3"/>
        <v>Single</v>
      </c>
      <c r="J59" s="16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</row>
    <row r="60" spans="1:121" ht="12.75">
      <c r="A60" s="14"/>
      <c r="B60" s="14"/>
      <c r="C60" s="8" t="str">
        <f t="shared" si="4"/>
        <v> --</v>
      </c>
      <c r="D60" s="15"/>
      <c r="E60" s="15"/>
      <c r="F60" s="15"/>
      <c r="G60" s="15"/>
      <c r="H60" s="5" t="str">
        <f t="shared" si="5"/>
        <v>85+</v>
      </c>
      <c r="I60" s="5" t="str">
        <f t="shared" si="3"/>
        <v>Single</v>
      </c>
      <c r="J60" s="16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</row>
    <row r="61" spans="1:121" ht="12.75">
      <c r="A61" s="14"/>
      <c r="B61" s="14"/>
      <c r="C61" s="8" t="str">
        <f t="shared" si="4"/>
        <v> --</v>
      </c>
      <c r="D61" s="15"/>
      <c r="E61" s="15"/>
      <c r="F61" s="15"/>
      <c r="G61" s="15"/>
      <c r="H61" s="5" t="str">
        <f t="shared" si="5"/>
        <v>85+</v>
      </c>
      <c r="I61" s="5" t="str">
        <f t="shared" si="3"/>
        <v>Single</v>
      </c>
      <c r="J61" s="16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</row>
    <row r="62" spans="1:121" ht="12.75">
      <c r="A62" s="14"/>
      <c r="B62" s="14"/>
      <c r="C62" s="8" t="str">
        <f t="shared" si="4"/>
        <v> --</v>
      </c>
      <c r="D62" s="15"/>
      <c r="E62" s="15"/>
      <c r="F62" s="15"/>
      <c r="G62" s="15"/>
      <c r="H62" s="5" t="str">
        <f t="shared" si="5"/>
        <v>85+</v>
      </c>
      <c r="I62" s="5" t="str">
        <f t="shared" si="3"/>
        <v>Single</v>
      </c>
      <c r="J62" s="16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</row>
    <row r="63" spans="1:121" ht="12.75">
      <c r="A63" s="14"/>
      <c r="B63" s="14"/>
      <c r="C63" s="8" t="str">
        <f t="shared" si="4"/>
        <v> --</v>
      </c>
      <c r="D63" s="15"/>
      <c r="E63" s="15"/>
      <c r="F63" s="15"/>
      <c r="G63" s="15"/>
      <c r="H63" s="5" t="str">
        <f t="shared" si="5"/>
        <v>85+</v>
      </c>
      <c r="I63" s="5" t="str">
        <f t="shared" si="3"/>
        <v>Single</v>
      </c>
      <c r="J63" s="16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</row>
    <row r="64" spans="1:121" ht="12.75">
      <c r="A64" s="14"/>
      <c r="B64" s="14"/>
      <c r="C64" s="8" t="str">
        <f t="shared" si="4"/>
        <v> --</v>
      </c>
      <c r="D64" s="15"/>
      <c r="E64" s="15"/>
      <c r="F64" s="15"/>
      <c r="G64" s="15"/>
      <c r="H64" s="5" t="str">
        <f t="shared" si="5"/>
        <v>85+</v>
      </c>
      <c r="I64" s="5" t="str">
        <f t="shared" si="3"/>
        <v>Single</v>
      </c>
      <c r="J64" s="16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</row>
    <row r="65" spans="1:121" ht="12.75">
      <c r="A65" s="14"/>
      <c r="B65" s="14"/>
      <c r="C65" s="8" t="str">
        <f t="shared" si="4"/>
        <v> --</v>
      </c>
      <c r="D65" s="15"/>
      <c r="E65" s="15"/>
      <c r="F65" s="15"/>
      <c r="G65" s="15"/>
      <c r="H65" s="5" t="str">
        <f t="shared" si="5"/>
        <v>85+</v>
      </c>
      <c r="I65" s="5" t="str">
        <f t="shared" si="3"/>
        <v>Single</v>
      </c>
      <c r="J65" s="16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</row>
    <row r="66" spans="1:121" ht="12.75">
      <c r="A66" s="14"/>
      <c r="B66" s="14"/>
      <c r="C66" s="8" t="str">
        <f t="shared" si="4"/>
        <v> --</v>
      </c>
      <c r="D66" s="15"/>
      <c r="E66" s="15"/>
      <c r="F66" s="15"/>
      <c r="G66" s="15"/>
      <c r="H66" s="5" t="str">
        <f t="shared" si="5"/>
        <v>85+</v>
      </c>
      <c r="I66" s="5" t="str">
        <f t="shared" si="3"/>
        <v>Single</v>
      </c>
      <c r="J66" s="16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</row>
    <row r="67" spans="1:121" ht="12.75">
      <c r="A67" s="14"/>
      <c r="B67" s="14"/>
      <c r="C67" s="8" t="str">
        <f t="shared" si="4"/>
        <v> --</v>
      </c>
      <c r="D67" s="15"/>
      <c r="E67" s="15"/>
      <c r="F67" s="15"/>
      <c r="G67" s="15"/>
      <c r="H67" s="5" t="str">
        <f t="shared" si="5"/>
        <v>85+</v>
      </c>
      <c r="I67" s="5" t="str">
        <f t="shared" si="3"/>
        <v>Single</v>
      </c>
      <c r="J67" s="16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</row>
    <row r="68" spans="1:121" ht="12.75">
      <c r="A68" s="14"/>
      <c r="B68" s="14"/>
      <c r="C68" s="8" t="str">
        <f t="shared" si="4"/>
        <v> --</v>
      </c>
      <c r="D68" s="15"/>
      <c r="E68" s="15"/>
      <c r="F68" s="15"/>
      <c r="G68" s="15"/>
      <c r="H68" s="5" t="str">
        <f t="shared" si="5"/>
        <v>85+</v>
      </c>
      <c r="I68" s="5" t="str">
        <f t="shared" si="3"/>
        <v>Single</v>
      </c>
      <c r="J68" s="16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</row>
    <row r="69" spans="1:121" ht="12.75">
      <c r="A69" s="14"/>
      <c r="B69" s="14"/>
      <c r="C69" s="8" t="str">
        <f t="shared" si="4"/>
        <v> --</v>
      </c>
      <c r="D69" s="15"/>
      <c r="E69" s="15"/>
      <c r="F69" s="15"/>
      <c r="G69" s="15"/>
      <c r="H69" s="5" t="str">
        <f t="shared" si="5"/>
        <v>85+</v>
      </c>
      <c r="I69" s="5" t="str">
        <f t="shared" si="3"/>
        <v>Single</v>
      </c>
      <c r="J69" s="16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</row>
    <row r="70" spans="1:121" ht="12.75">
      <c r="A70" s="14"/>
      <c r="B70" s="14"/>
      <c r="C70" s="8" t="str">
        <f t="shared" si="4"/>
        <v> --</v>
      </c>
      <c r="D70" s="15"/>
      <c r="E70" s="15"/>
      <c r="F70" s="15"/>
      <c r="G70" s="15"/>
      <c r="H70" s="5" t="str">
        <f t="shared" si="5"/>
        <v>85+</v>
      </c>
      <c r="I70" s="5" t="str">
        <f t="shared" si="3"/>
        <v>Single</v>
      </c>
      <c r="J70" s="16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</row>
    <row r="71" spans="1:121" ht="12.75">
      <c r="A71" s="14"/>
      <c r="B71" s="14"/>
      <c r="C71" s="8" t="str">
        <f t="shared" si="4"/>
        <v> --</v>
      </c>
      <c r="D71" s="15"/>
      <c r="E71" s="15"/>
      <c r="F71" s="15"/>
      <c r="G71" s="15"/>
      <c r="H71" s="5" t="str">
        <f t="shared" si="5"/>
        <v>85+</v>
      </c>
      <c r="I71" s="5" t="str">
        <f t="shared" si="3"/>
        <v>Single</v>
      </c>
      <c r="J71" s="16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</row>
    <row r="72" spans="1:121" ht="12.75">
      <c r="A72" s="14"/>
      <c r="B72" s="14"/>
      <c r="C72" s="8" t="str">
        <f t="shared" si="4"/>
        <v> --</v>
      </c>
      <c r="D72" s="15"/>
      <c r="E72" s="15"/>
      <c r="F72" s="15"/>
      <c r="G72" s="15"/>
      <c r="H72" s="5" t="str">
        <f t="shared" si="5"/>
        <v>85+</v>
      </c>
      <c r="I72" s="5" t="str">
        <f t="shared" si="3"/>
        <v>Single</v>
      </c>
      <c r="J72" s="16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</row>
    <row r="73" spans="1:121" ht="12.75">
      <c r="A73" s="14"/>
      <c r="B73" s="14"/>
      <c r="C73" s="8" t="str">
        <f t="shared" si="4"/>
        <v> --</v>
      </c>
      <c r="D73" s="15"/>
      <c r="E73" s="15"/>
      <c r="F73" s="15"/>
      <c r="G73" s="15"/>
      <c r="H73" s="5" t="str">
        <f t="shared" si="5"/>
        <v>85+</v>
      </c>
      <c r="I73" s="5" t="str">
        <f t="shared" si="3"/>
        <v>Single</v>
      </c>
      <c r="J73" s="16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</row>
    <row r="74" spans="1:121" ht="12.75">
      <c r="A74" s="14"/>
      <c r="B74" s="14"/>
      <c r="C74" s="8" t="str">
        <f t="shared" si="4"/>
        <v> --</v>
      </c>
      <c r="D74" s="15"/>
      <c r="E74" s="15"/>
      <c r="F74" s="15"/>
      <c r="G74" s="15"/>
      <c r="H74" s="5" t="str">
        <f t="shared" si="5"/>
        <v>85+</v>
      </c>
      <c r="I74" s="5" t="str">
        <f t="shared" si="3"/>
        <v>Single</v>
      </c>
      <c r="J74" s="16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</row>
    <row r="75" spans="1:121" ht="12.75">
      <c r="A75" s="14"/>
      <c r="B75" s="14"/>
      <c r="C75" s="8" t="str">
        <f t="shared" si="4"/>
        <v> --</v>
      </c>
      <c r="D75" s="15"/>
      <c r="E75" s="15"/>
      <c r="F75" s="15"/>
      <c r="G75" s="15"/>
      <c r="H75" s="5" t="str">
        <f t="shared" si="5"/>
        <v>85+</v>
      </c>
      <c r="I75" s="5" t="str">
        <f t="shared" si="3"/>
        <v>Single</v>
      </c>
      <c r="J75" s="16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</row>
    <row r="76" spans="1:121" ht="12.75">
      <c r="A76" s="14"/>
      <c r="B76" s="14"/>
      <c r="C76" s="8" t="str">
        <f t="shared" si="4"/>
        <v> --</v>
      </c>
      <c r="D76" s="15"/>
      <c r="E76" s="15"/>
      <c r="F76" s="15"/>
      <c r="G76" s="15"/>
      <c r="H76" s="5" t="str">
        <f t="shared" si="5"/>
        <v>85+</v>
      </c>
      <c r="I76" s="5" t="str">
        <f t="shared" si="3"/>
        <v>Single</v>
      </c>
      <c r="J76" s="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</row>
    <row r="77" spans="1:121" ht="12.75">
      <c r="A77" s="14"/>
      <c r="B77" s="14"/>
      <c r="C77" s="8" t="str">
        <f t="shared" si="4"/>
        <v> --</v>
      </c>
      <c r="D77" s="15"/>
      <c r="E77" s="15"/>
      <c r="F77" s="15"/>
      <c r="G77" s="15"/>
      <c r="H77" s="5" t="str">
        <f t="shared" si="5"/>
        <v>85+</v>
      </c>
      <c r="I77" s="5" t="str">
        <f t="shared" si="3"/>
        <v>Single</v>
      </c>
      <c r="J77" s="1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</row>
    <row r="78" spans="1:121" ht="12.75">
      <c r="A78" s="14"/>
      <c r="B78" s="14"/>
      <c r="C78" s="8" t="str">
        <f t="shared" si="4"/>
        <v> --</v>
      </c>
      <c r="D78" s="15"/>
      <c r="E78" s="15"/>
      <c r="F78" s="15"/>
      <c r="G78" s="15"/>
      <c r="H78" s="5" t="str">
        <f t="shared" si="5"/>
        <v>85+</v>
      </c>
      <c r="I78" s="5" t="str">
        <f aca="true" t="shared" si="6" ref="I78:I141">VLOOKUP(G78,AgeList,3,FALSE)</f>
        <v>Single</v>
      </c>
      <c r="J78" s="16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</row>
    <row r="79" spans="1:121" ht="12.75">
      <c r="A79" s="14"/>
      <c r="B79" s="14"/>
      <c r="C79" s="8" t="str">
        <f t="shared" si="4"/>
        <v> --</v>
      </c>
      <c r="D79" s="15"/>
      <c r="E79" s="15"/>
      <c r="F79" s="15"/>
      <c r="G79" s="15"/>
      <c r="H79" s="5" t="str">
        <f t="shared" si="5"/>
        <v>85+</v>
      </c>
      <c r="I79" s="5" t="str">
        <f t="shared" si="6"/>
        <v>Single</v>
      </c>
      <c r="J79" s="16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</row>
    <row r="80" spans="1:121" ht="12.75">
      <c r="A80" s="14"/>
      <c r="B80" s="14"/>
      <c r="C80" s="8" t="str">
        <f t="shared" si="4"/>
        <v> --</v>
      </c>
      <c r="D80" s="15"/>
      <c r="E80" s="15"/>
      <c r="F80" s="15"/>
      <c r="G80" s="15"/>
      <c r="H80" s="5" t="str">
        <f t="shared" si="5"/>
        <v>85+</v>
      </c>
      <c r="I80" s="5" t="str">
        <f t="shared" si="6"/>
        <v>Single</v>
      </c>
      <c r="J80" s="16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</row>
    <row r="81" spans="1:121" ht="12.75">
      <c r="A81" s="14"/>
      <c r="B81" s="14"/>
      <c r="C81" s="8" t="str">
        <f t="shared" si="4"/>
        <v> --</v>
      </c>
      <c r="D81" s="15"/>
      <c r="E81" s="15"/>
      <c r="F81" s="15"/>
      <c r="G81" s="15"/>
      <c r="H81" s="5" t="str">
        <f t="shared" si="5"/>
        <v>85+</v>
      </c>
      <c r="I81" s="5" t="str">
        <f t="shared" si="6"/>
        <v>Single</v>
      </c>
      <c r="J81" s="16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</row>
    <row r="82" spans="1:121" ht="12.75">
      <c r="A82" s="14"/>
      <c r="B82" s="14"/>
      <c r="C82" s="8" t="str">
        <f t="shared" si="4"/>
        <v> --</v>
      </c>
      <c r="D82" s="15"/>
      <c r="E82" s="15"/>
      <c r="F82" s="15"/>
      <c r="G82" s="15"/>
      <c r="H82" s="5" t="str">
        <f t="shared" si="5"/>
        <v>85+</v>
      </c>
      <c r="I82" s="5" t="str">
        <f t="shared" si="6"/>
        <v>Single</v>
      </c>
      <c r="J82" s="16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</row>
    <row r="83" spans="1:121" ht="12.75">
      <c r="A83" s="14"/>
      <c r="B83" s="14"/>
      <c r="C83" s="8" t="str">
        <f t="shared" si="4"/>
        <v> --</v>
      </c>
      <c r="D83" s="15"/>
      <c r="E83" s="15"/>
      <c r="F83" s="15"/>
      <c r="G83" s="15"/>
      <c r="H83" s="5" t="str">
        <f t="shared" si="5"/>
        <v>85+</v>
      </c>
      <c r="I83" s="5" t="str">
        <f t="shared" si="6"/>
        <v>Single</v>
      </c>
      <c r="J83" s="16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</row>
    <row r="84" spans="1:121" ht="12.75">
      <c r="A84" s="14"/>
      <c r="B84" s="14"/>
      <c r="C84" s="8" t="str">
        <f t="shared" si="4"/>
        <v> --</v>
      </c>
      <c r="D84" s="15"/>
      <c r="E84" s="15"/>
      <c r="F84" s="15"/>
      <c r="G84" s="15"/>
      <c r="H84" s="5" t="str">
        <f t="shared" si="5"/>
        <v>85+</v>
      </c>
      <c r="I84" s="5" t="str">
        <f t="shared" si="6"/>
        <v>Single</v>
      </c>
      <c r="J84" s="16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</row>
    <row r="85" spans="1:121" ht="12.75">
      <c r="A85" s="14"/>
      <c r="B85" s="14"/>
      <c r="C85" s="8" t="str">
        <f t="shared" si="4"/>
        <v> --</v>
      </c>
      <c r="D85" s="15"/>
      <c r="E85" s="15"/>
      <c r="F85" s="15"/>
      <c r="G85" s="15"/>
      <c r="H85" s="5" t="str">
        <f t="shared" si="5"/>
        <v>85+</v>
      </c>
      <c r="I85" s="5" t="str">
        <f t="shared" si="6"/>
        <v>Single</v>
      </c>
      <c r="J85" s="16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</row>
    <row r="86" spans="1:121" ht="12.75">
      <c r="A86" s="14"/>
      <c r="B86" s="14"/>
      <c r="C86" s="8" t="str">
        <f t="shared" si="4"/>
        <v> --</v>
      </c>
      <c r="D86" s="15"/>
      <c r="E86" s="15"/>
      <c r="F86" s="15"/>
      <c r="G86" s="15"/>
      <c r="H86" s="5" t="str">
        <f t="shared" si="5"/>
        <v>85+</v>
      </c>
      <c r="I86" s="5" t="str">
        <f t="shared" si="6"/>
        <v>Single</v>
      </c>
      <c r="J86" s="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</row>
    <row r="87" spans="1:121" ht="12.75">
      <c r="A87" s="14"/>
      <c r="B87" s="14"/>
      <c r="C87" s="8" t="str">
        <f t="shared" si="4"/>
        <v> --</v>
      </c>
      <c r="D87" s="15"/>
      <c r="E87" s="15"/>
      <c r="F87" s="15"/>
      <c r="G87" s="15"/>
      <c r="H87" s="5" t="str">
        <f t="shared" si="5"/>
        <v>85+</v>
      </c>
      <c r="I87" s="5" t="str">
        <f t="shared" si="6"/>
        <v>Single</v>
      </c>
      <c r="J87" s="16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</row>
    <row r="88" spans="1:121" ht="12.75">
      <c r="A88" s="14"/>
      <c r="B88" s="14"/>
      <c r="C88" s="8" t="str">
        <f t="shared" si="4"/>
        <v> --</v>
      </c>
      <c r="D88" s="15"/>
      <c r="E88" s="15"/>
      <c r="F88" s="15"/>
      <c r="G88" s="15"/>
      <c r="H88" s="5" t="str">
        <f t="shared" si="5"/>
        <v>85+</v>
      </c>
      <c r="I88" s="5" t="str">
        <f t="shared" si="6"/>
        <v>Single</v>
      </c>
      <c r="J88" s="16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</row>
    <row r="89" spans="1:121" ht="12.75">
      <c r="A89" s="14"/>
      <c r="B89" s="14"/>
      <c r="C89" s="8" t="str">
        <f t="shared" si="4"/>
        <v> --</v>
      </c>
      <c r="D89" s="15"/>
      <c r="E89" s="15"/>
      <c r="F89" s="15"/>
      <c r="G89" s="15"/>
      <c r="H89" s="5" t="str">
        <f t="shared" si="5"/>
        <v>85+</v>
      </c>
      <c r="I89" s="5" t="str">
        <f t="shared" si="6"/>
        <v>Single</v>
      </c>
      <c r="J89" s="16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</row>
    <row r="90" spans="1:121" ht="12.75">
      <c r="A90" s="14"/>
      <c r="B90" s="14"/>
      <c r="C90" s="8" t="str">
        <f t="shared" si="4"/>
        <v> --</v>
      </c>
      <c r="D90" s="15"/>
      <c r="E90" s="15"/>
      <c r="F90" s="15"/>
      <c r="G90" s="15"/>
      <c r="H90" s="5" t="str">
        <f t="shared" si="5"/>
        <v>85+</v>
      </c>
      <c r="I90" s="5" t="str">
        <f t="shared" si="6"/>
        <v>Single</v>
      </c>
      <c r="J90" s="16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</row>
    <row r="91" spans="1:121" ht="12.75">
      <c r="A91" s="14"/>
      <c r="B91" s="14"/>
      <c r="C91" s="8" t="str">
        <f t="shared" si="4"/>
        <v> --</v>
      </c>
      <c r="D91" s="15"/>
      <c r="E91" s="15"/>
      <c r="F91" s="15"/>
      <c r="G91" s="15"/>
      <c r="H91" s="5" t="str">
        <f t="shared" si="5"/>
        <v>85+</v>
      </c>
      <c r="I91" s="5" t="str">
        <f t="shared" si="6"/>
        <v>Single</v>
      </c>
      <c r="J91" s="16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</row>
    <row r="92" spans="1:121" ht="12.75">
      <c r="A92" s="14"/>
      <c r="B92" s="14"/>
      <c r="C92" s="8" t="str">
        <f t="shared" si="4"/>
        <v> --</v>
      </c>
      <c r="D92" s="15"/>
      <c r="E92" s="15"/>
      <c r="F92" s="15"/>
      <c r="G92" s="15"/>
      <c r="H92" s="5" t="str">
        <f t="shared" si="5"/>
        <v>85+</v>
      </c>
      <c r="I92" s="5" t="str">
        <f t="shared" si="6"/>
        <v>Single</v>
      </c>
      <c r="J92" s="16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</row>
    <row r="93" spans="1:121" ht="12.75">
      <c r="A93" s="14"/>
      <c r="B93" s="14"/>
      <c r="C93" s="8" t="str">
        <f t="shared" si="4"/>
        <v> --</v>
      </c>
      <c r="D93" s="15"/>
      <c r="E93" s="15"/>
      <c r="F93" s="15"/>
      <c r="G93" s="15"/>
      <c r="H93" s="5" t="str">
        <f t="shared" si="5"/>
        <v>85+</v>
      </c>
      <c r="I93" s="5" t="str">
        <f t="shared" si="6"/>
        <v>Single</v>
      </c>
      <c r="J93" s="16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</row>
    <row r="94" spans="1:121" ht="12.75">
      <c r="A94" s="14"/>
      <c r="B94" s="14"/>
      <c r="C94" s="8" t="str">
        <f t="shared" si="4"/>
        <v> --</v>
      </c>
      <c r="D94" s="15"/>
      <c r="E94" s="15"/>
      <c r="F94" s="15"/>
      <c r="G94" s="15"/>
      <c r="H94" s="5" t="str">
        <f t="shared" si="5"/>
        <v>85+</v>
      </c>
      <c r="I94" s="5" t="str">
        <f t="shared" si="6"/>
        <v>Single</v>
      </c>
      <c r="J94" s="16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</row>
    <row r="95" spans="1:121" ht="12.75">
      <c r="A95" s="14"/>
      <c r="B95" s="14"/>
      <c r="C95" s="8" t="str">
        <f t="shared" si="4"/>
        <v> --</v>
      </c>
      <c r="D95" s="15"/>
      <c r="E95" s="15"/>
      <c r="F95" s="15"/>
      <c r="G95" s="15"/>
      <c r="H95" s="5" t="str">
        <f t="shared" si="5"/>
        <v>85+</v>
      </c>
      <c r="I95" s="5" t="str">
        <f t="shared" si="6"/>
        <v>Single</v>
      </c>
      <c r="J95" s="16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</row>
    <row r="96" spans="1:121" ht="12.75">
      <c r="A96" s="14"/>
      <c r="B96" s="14"/>
      <c r="C96" s="8" t="str">
        <f t="shared" si="4"/>
        <v> --</v>
      </c>
      <c r="D96" s="15"/>
      <c r="E96" s="15"/>
      <c r="F96" s="15"/>
      <c r="G96" s="15"/>
      <c r="H96" s="5" t="str">
        <f t="shared" si="5"/>
        <v>85+</v>
      </c>
      <c r="I96" s="5" t="str">
        <f t="shared" si="6"/>
        <v>Single</v>
      </c>
      <c r="J96" s="16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</row>
    <row r="97" spans="1:121" ht="12.75">
      <c r="A97" s="14"/>
      <c r="B97" s="14"/>
      <c r="C97" s="8" t="str">
        <f t="shared" si="4"/>
        <v> --</v>
      </c>
      <c r="D97" s="15"/>
      <c r="E97" s="15"/>
      <c r="F97" s="15"/>
      <c r="G97" s="15"/>
      <c r="H97" s="5" t="str">
        <f t="shared" si="5"/>
        <v>85+</v>
      </c>
      <c r="I97" s="5" t="str">
        <f t="shared" si="6"/>
        <v>Single</v>
      </c>
      <c r="J97" s="16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</row>
    <row r="98" spans="1:121" ht="12.75">
      <c r="A98" s="14"/>
      <c r="B98" s="14"/>
      <c r="C98" s="8" t="str">
        <f t="shared" si="4"/>
        <v> --</v>
      </c>
      <c r="D98" s="15"/>
      <c r="E98" s="15"/>
      <c r="F98" s="15"/>
      <c r="G98" s="15"/>
      <c r="H98" s="5" t="str">
        <f t="shared" si="5"/>
        <v>85+</v>
      </c>
      <c r="I98" s="5" t="str">
        <f t="shared" si="6"/>
        <v>Single</v>
      </c>
      <c r="J98" s="16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</row>
    <row r="99" spans="1:121" ht="12.75">
      <c r="A99" s="14"/>
      <c r="B99" s="14"/>
      <c r="C99" s="8" t="str">
        <f t="shared" si="4"/>
        <v> --</v>
      </c>
      <c r="D99" s="15"/>
      <c r="E99" s="15"/>
      <c r="F99" s="15"/>
      <c r="G99" s="15"/>
      <c r="H99" s="5" t="str">
        <f t="shared" si="5"/>
        <v>85+</v>
      </c>
      <c r="I99" s="5" t="str">
        <f t="shared" si="6"/>
        <v>Single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</row>
    <row r="100" spans="1:121" ht="12.75">
      <c r="A100" s="14"/>
      <c r="B100" s="14"/>
      <c r="C100" s="8" t="str">
        <f t="shared" si="4"/>
        <v> --</v>
      </c>
      <c r="D100" s="15"/>
      <c r="E100" s="15"/>
      <c r="F100" s="15"/>
      <c r="G100" s="15"/>
      <c r="H100" s="5" t="str">
        <f t="shared" si="5"/>
        <v>85+</v>
      </c>
      <c r="I100" s="5" t="str">
        <f t="shared" si="6"/>
        <v>Single</v>
      </c>
      <c r="J100" s="16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</row>
    <row r="101" spans="1:121" ht="12.75">
      <c r="A101" s="14"/>
      <c r="B101" s="14"/>
      <c r="C101" s="8" t="str">
        <f t="shared" si="4"/>
        <v> --</v>
      </c>
      <c r="D101" s="15"/>
      <c r="E101" s="15"/>
      <c r="F101" s="15"/>
      <c r="G101" s="15"/>
      <c r="H101" s="5" t="str">
        <f t="shared" si="5"/>
        <v>85+</v>
      </c>
      <c r="I101" s="5" t="str">
        <f t="shared" si="6"/>
        <v>Single</v>
      </c>
      <c r="J101" s="16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</row>
    <row r="102" spans="1:121" ht="12.75">
      <c r="A102" s="14"/>
      <c r="B102" s="14"/>
      <c r="C102" s="8" t="str">
        <f t="shared" si="4"/>
        <v> --</v>
      </c>
      <c r="D102" s="15"/>
      <c r="E102" s="15"/>
      <c r="F102" s="15"/>
      <c r="G102" s="15"/>
      <c r="H102" s="5" t="str">
        <f t="shared" si="5"/>
        <v>85+</v>
      </c>
      <c r="I102" s="5" t="str">
        <f t="shared" si="6"/>
        <v>Single</v>
      </c>
      <c r="J102" s="16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</row>
    <row r="103" spans="1:121" ht="12.75">
      <c r="A103" s="14"/>
      <c r="B103" s="14"/>
      <c r="C103" s="8" t="str">
        <f t="shared" si="4"/>
        <v> --</v>
      </c>
      <c r="D103" s="15"/>
      <c r="E103" s="15"/>
      <c r="F103" s="15"/>
      <c r="G103" s="15"/>
      <c r="H103" s="5" t="str">
        <f t="shared" si="5"/>
        <v>85+</v>
      </c>
      <c r="I103" s="5" t="str">
        <f t="shared" si="6"/>
        <v>Single</v>
      </c>
      <c r="J103" s="16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</row>
    <row r="104" spans="1:121" ht="12.75">
      <c r="A104" s="14"/>
      <c r="B104" s="14"/>
      <c r="C104" s="8" t="str">
        <f t="shared" si="4"/>
        <v> --</v>
      </c>
      <c r="D104" s="15"/>
      <c r="E104" s="15"/>
      <c r="F104" s="15"/>
      <c r="G104" s="15"/>
      <c r="H104" s="5" t="str">
        <f t="shared" si="5"/>
        <v>85+</v>
      </c>
      <c r="I104" s="5" t="str">
        <f t="shared" si="6"/>
        <v>Single</v>
      </c>
      <c r="J104" s="16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</row>
    <row r="105" spans="1:121" ht="12.75">
      <c r="A105" s="14"/>
      <c r="B105" s="14"/>
      <c r="C105" s="8" t="str">
        <f t="shared" si="4"/>
        <v> --</v>
      </c>
      <c r="D105" s="15"/>
      <c r="E105" s="15"/>
      <c r="F105" s="15"/>
      <c r="G105" s="15"/>
      <c r="H105" s="5" t="str">
        <f t="shared" si="5"/>
        <v>85+</v>
      </c>
      <c r="I105" s="5" t="str">
        <f t="shared" si="6"/>
        <v>Single</v>
      </c>
      <c r="J105" s="16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</row>
    <row r="106" spans="1:121" ht="12.75">
      <c r="A106" s="14"/>
      <c r="B106" s="14"/>
      <c r="C106" s="8" t="str">
        <f t="shared" si="4"/>
        <v> --</v>
      </c>
      <c r="D106" s="15"/>
      <c r="E106" s="15"/>
      <c r="F106" s="15"/>
      <c r="G106" s="15"/>
      <c r="H106" s="5" t="str">
        <f t="shared" si="5"/>
        <v>85+</v>
      </c>
      <c r="I106" s="5" t="str">
        <f t="shared" si="6"/>
        <v>Single</v>
      </c>
      <c r="J106" s="1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</row>
    <row r="107" spans="1:121" ht="12.75">
      <c r="A107" s="14"/>
      <c r="B107" s="14"/>
      <c r="C107" s="8" t="str">
        <f t="shared" si="4"/>
        <v> --</v>
      </c>
      <c r="D107" s="15"/>
      <c r="E107" s="15"/>
      <c r="F107" s="15"/>
      <c r="G107" s="15"/>
      <c r="H107" s="5" t="str">
        <f t="shared" si="5"/>
        <v>85+</v>
      </c>
      <c r="I107" s="5" t="str">
        <f t="shared" si="6"/>
        <v>Single</v>
      </c>
      <c r="J107" s="1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</row>
    <row r="108" spans="1:121" ht="12.75">
      <c r="A108" s="14"/>
      <c r="B108" s="14"/>
      <c r="C108" s="8" t="str">
        <f t="shared" si="4"/>
        <v> --</v>
      </c>
      <c r="D108" s="15"/>
      <c r="E108" s="15"/>
      <c r="F108" s="15"/>
      <c r="G108" s="15"/>
      <c r="H108" s="5" t="str">
        <f t="shared" si="5"/>
        <v>85+</v>
      </c>
      <c r="I108" s="5" t="str">
        <f t="shared" si="6"/>
        <v>Single</v>
      </c>
      <c r="J108" s="16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</row>
    <row r="109" spans="1:121" ht="12.75">
      <c r="A109" s="14"/>
      <c r="B109" s="14"/>
      <c r="C109" s="8" t="str">
        <f t="shared" si="4"/>
        <v> --</v>
      </c>
      <c r="D109" s="15"/>
      <c r="E109" s="15"/>
      <c r="F109" s="15"/>
      <c r="G109" s="15"/>
      <c r="H109" s="5" t="str">
        <f t="shared" si="5"/>
        <v>85+</v>
      </c>
      <c r="I109" s="5" t="str">
        <f t="shared" si="6"/>
        <v>Single</v>
      </c>
      <c r="J109" s="16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</row>
    <row r="110" spans="1:121" ht="12.75">
      <c r="A110" s="14"/>
      <c r="B110" s="14"/>
      <c r="C110" s="8" t="str">
        <f aca="true" t="shared" si="7" ref="C110:C173">VLOOKUP(B110,VarList,2,FALSE)</f>
        <v> --</v>
      </c>
      <c r="D110" s="15"/>
      <c r="E110" s="15"/>
      <c r="F110" s="15"/>
      <c r="G110" s="15"/>
      <c r="H110" s="5" t="str">
        <f aca="true" t="shared" si="8" ref="H110:H173">VLOOKUP(G110,AgeList,2,FALSE)</f>
        <v>85+</v>
      </c>
      <c r="I110" s="5" t="str">
        <f t="shared" si="6"/>
        <v>Single</v>
      </c>
      <c r="J110" s="16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</row>
    <row r="111" spans="1:121" ht="12.75">
      <c r="A111" s="14"/>
      <c r="B111" s="14"/>
      <c r="C111" s="8" t="str">
        <f t="shared" si="7"/>
        <v> --</v>
      </c>
      <c r="D111" s="15"/>
      <c r="E111" s="15"/>
      <c r="F111" s="15"/>
      <c r="G111" s="15"/>
      <c r="H111" s="5" t="str">
        <f t="shared" si="8"/>
        <v>85+</v>
      </c>
      <c r="I111" s="5" t="str">
        <f t="shared" si="6"/>
        <v>Single</v>
      </c>
      <c r="J111" s="16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</row>
    <row r="112" spans="1:121" ht="12.75">
      <c r="A112" s="14"/>
      <c r="B112" s="14"/>
      <c r="C112" s="8" t="str">
        <f t="shared" si="7"/>
        <v> --</v>
      </c>
      <c r="D112" s="15"/>
      <c r="E112" s="15"/>
      <c r="F112" s="15"/>
      <c r="G112" s="15"/>
      <c r="H112" s="5" t="str">
        <f t="shared" si="8"/>
        <v>85+</v>
      </c>
      <c r="I112" s="5" t="str">
        <f t="shared" si="6"/>
        <v>Single</v>
      </c>
      <c r="J112" s="16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</row>
    <row r="113" spans="1:121" ht="12.75">
      <c r="A113" s="14"/>
      <c r="B113" s="14"/>
      <c r="C113" s="8" t="str">
        <f t="shared" si="7"/>
        <v> --</v>
      </c>
      <c r="D113" s="15"/>
      <c r="E113" s="15"/>
      <c r="F113" s="15"/>
      <c r="G113" s="15"/>
      <c r="H113" s="5" t="str">
        <f t="shared" si="8"/>
        <v>85+</v>
      </c>
      <c r="I113" s="5" t="str">
        <f t="shared" si="6"/>
        <v>Single</v>
      </c>
      <c r="J113" s="16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</row>
    <row r="114" spans="1:121" ht="12.75">
      <c r="A114" s="14"/>
      <c r="B114" s="14"/>
      <c r="C114" s="8" t="str">
        <f t="shared" si="7"/>
        <v> --</v>
      </c>
      <c r="D114" s="15"/>
      <c r="E114" s="15"/>
      <c r="F114" s="15"/>
      <c r="G114" s="15"/>
      <c r="H114" s="5" t="str">
        <f t="shared" si="8"/>
        <v>85+</v>
      </c>
      <c r="I114" s="5" t="str">
        <f t="shared" si="6"/>
        <v>Single</v>
      </c>
      <c r="J114" s="16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</row>
    <row r="115" spans="1:121" ht="12.75">
      <c r="A115" s="14"/>
      <c r="B115" s="14"/>
      <c r="C115" s="8" t="str">
        <f t="shared" si="7"/>
        <v> --</v>
      </c>
      <c r="D115" s="15"/>
      <c r="E115" s="15"/>
      <c r="F115" s="15"/>
      <c r="G115" s="15"/>
      <c r="H115" s="5" t="str">
        <f t="shared" si="8"/>
        <v>85+</v>
      </c>
      <c r="I115" s="5" t="str">
        <f t="shared" si="6"/>
        <v>Single</v>
      </c>
      <c r="J115" s="16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</row>
    <row r="116" spans="1:121" ht="12.75">
      <c r="A116" s="14"/>
      <c r="B116" s="14"/>
      <c r="C116" s="8" t="str">
        <f t="shared" si="7"/>
        <v> --</v>
      </c>
      <c r="D116" s="15"/>
      <c r="E116" s="15"/>
      <c r="F116" s="15"/>
      <c r="G116" s="15"/>
      <c r="H116" s="5" t="str">
        <f t="shared" si="8"/>
        <v>85+</v>
      </c>
      <c r="I116" s="5" t="str">
        <f t="shared" si="6"/>
        <v>Single</v>
      </c>
      <c r="J116" s="16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</row>
    <row r="117" spans="1:121" ht="12.75">
      <c r="A117" s="14"/>
      <c r="B117" s="14"/>
      <c r="C117" s="8" t="str">
        <f t="shared" si="7"/>
        <v> --</v>
      </c>
      <c r="D117" s="15"/>
      <c r="E117" s="15"/>
      <c r="F117" s="15"/>
      <c r="G117" s="15"/>
      <c r="H117" s="5" t="str">
        <f t="shared" si="8"/>
        <v>85+</v>
      </c>
      <c r="I117" s="5" t="str">
        <f t="shared" si="6"/>
        <v>Single</v>
      </c>
      <c r="J117" s="16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</row>
    <row r="118" spans="1:121" ht="12.75">
      <c r="A118" s="14"/>
      <c r="B118" s="14"/>
      <c r="C118" s="8" t="str">
        <f t="shared" si="7"/>
        <v> --</v>
      </c>
      <c r="D118" s="15"/>
      <c r="E118" s="15"/>
      <c r="F118" s="15"/>
      <c r="G118" s="15"/>
      <c r="H118" s="5" t="str">
        <f t="shared" si="8"/>
        <v>85+</v>
      </c>
      <c r="I118" s="5" t="str">
        <f t="shared" si="6"/>
        <v>Single</v>
      </c>
      <c r="J118" s="16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</row>
    <row r="119" spans="1:121" ht="12.75">
      <c r="A119" s="14"/>
      <c r="B119" s="14"/>
      <c r="C119" s="8" t="str">
        <f t="shared" si="7"/>
        <v> --</v>
      </c>
      <c r="D119" s="15"/>
      <c r="E119" s="15"/>
      <c r="F119" s="15"/>
      <c r="G119" s="15"/>
      <c r="H119" s="5" t="str">
        <f t="shared" si="8"/>
        <v>85+</v>
      </c>
      <c r="I119" s="5" t="str">
        <f t="shared" si="6"/>
        <v>Single</v>
      </c>
      <c r="J119" s="16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</row>
    <row r="120" spans="1:121" ht="12.75">
      <c r="A120" s="14"/>
      <c r="B120" s="14"/>
      <c r="C120" s="8" t="str">
        <f t="shared" si="7"/>
        <v> --</v>
      </c>
      <c r="D120" s="15"/>
      <c r="E120" s="15"/>
      <c r="F120" s="15"/>
      <c r="G120" s="15"/>
      <c r="H120" s="5" t="str">
        <f t="shared" si="8"/>
        <v>85+</v>
      </c>
      <c r="I120" s="5" t="str">
        <f t="shared" si="6"/>
        <v>Single</v>
      </c>
      <c r="J120" s="16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</row>
    <row r="121" spans="1:121" ht="12.75">
      <c r="A121" s="14"/>
      <c r="B121" s="14"/>
      <c r="C121" s="8" t="str">
        <f t="shared" si="7"/>
        <v> --</v>
      </c>
      <c r="D121" s="15"/>
      <c r="E121" s="15"/>
      <c r="F121" s="15"/>
      <c r="G121" s="15"/>
      <c r="H121" s="5" t="str">
        <f t="shared" si="8"/>
        <v>85+</v>
      </c>
      <c r="I121" s="5" t="str">
        <f t="shared" si="6"/>
        <v>Single</v>
      </c>
      <c r="J121" s="16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</row>
    <row r="122" spans="1:121" ht="12.75">
      <c r="A122" s="14"/>
      <c r="B122" s="14"/>
      <c r="C122" s="8" t="str">
        <f t="shared" si="7"/>
        <v> --</v>
      </c>
      <c r="D122" s="15"/>
      <c r="E122" s="15"/>
      <c r="F122" s="15"/>
      <c r="G122" s="15"/>
      <c r="H122" s="5" t="str">
        <f t="shared" si="8"/>
        <v>85+</v>
      </c>
      <c r="I122" s="5" t="str">
        <f t="shared" si="6"/>
        <v>Single</v>
      </c>
      <c r="J122" s="16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</row>
    <row r="123" spans="1:121" ht="12.75">
      <c r="A123" s="14"/>
      <c r="B123" s="14"/>
      <c r="C123" s="8" t="str">
        <f t="shared" si="7"/>
        <v> --</v>
      </c>
      <c r="D123" s="15"/>
      <c r="E123" s="15"/>
      <c r="F123" s="15"/>
      <c r="G123" s="15"/>
      <c r="H123" s="5" t="str">
        <f t="shared" si="8"/>
        <v>85+</v>
      </c>
      <c r="I123" s="5" t="str">
        <f t="shared" si="6"/>
        <v>Single</v>
      </c>
      <c r="J123" s="16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</row>
    <row r="124" spans="1:121" ht="12.75">
      <c r="A124" s="14"/>
      <c r="B124" s="14"/>
      <c r="C124" s="8" t="str">
        <f t="shared" si="7"/>
        <v> --</v>
      </c>
      <c r="D124" s="15"/>
      <c r="E124" s="15"/>
      <c r="F124" s="15"/>
      <c r="G124" s="15"/>
      <c r="H124" s="5" t="str">
        <f t="shared" si="8"/>
        <v>85+</v>
      </c>
      <c r="I124" s="5" t="str">
        <f t="shared" si="6"/>
        <v>Single</v>
      </c>
      <c r="J124" s="16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</row>
    <row r="125" spans="1:121" ht="12.75">
      <c r="A125" s="14"/>
      <c r="B125" s="14"/>
      <c r="C125" s="8" t="str">
        <f t="shared" si="7"/>
        <v> --</v>
      </c>
      <c r="D125" s="15"/>
      <c r="E125" s="15"/>
      <c r="F125" s="15"/>
      <c r="G125" s="15"/>
      <c r="H125" s="5" t="str">
        <f t="shared" si="8"/>
        <v>85+</v>
      </c>
      <c r="I125" s="5" t="str">
        <f t="shared" si="6"/>
        <v>Single</v>
      </c>
      <c r="J125" s="16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</row>
    <row r="126" spans="1:121" ht="12.75">
      <c r="A126" s="14"/>
      <c r="B126" s="14"/>
      <c r="C126" s="8" t="str">
        <f t="shared" si="7"/>
        <v> --</v>
      </c>
      <c r="D126" s="15"/>
      <c r="E126" s="15"/>
      <c r="F126" s="15"/>
      <c r="G126" s="15"/>
      <c r="H126" s="5" t="str">
        <f t="shared" si="8"/>
        <v>85+</v>
      </c>
      <c r="I126" s="5" t="str">
        <f t="shared" si="6"/>
        <v>Single</v>
      </c>
      <c r="J126" s="16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</row>
    <row r="127" spans="1:121" ht="12.75">
      <c r="A127" s="14"/>
      <c r="B127" s="14"/>
      <c r="C127" s="8" t="str">
        <f t="shared" si="7"/>
        <v> --</v>
      </c>
      <c r="D127" s="15"/>
      <c r="E127" s="15"/>
      <c r="F127" s="15"/>
      <c r="G127" s="15"/>
      <c r="H127" s="5" t="str">
        <f t="shared" si="8"/>
        <v>85+</v>
      </c>
      <c r="I127" s="5" t="str">
        <f t="shared" si="6"/>
        <v>Single</v>
      </c>
      <c r="J127" s="16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</row>
    <row r="128" spans="1:121" ht="12.75">
      <c r="A128" s="14"/>
      <c r="B128" s="14"/>
      <c r="C128" s="8" t="str">
        <f t="shared" si="7"/>
        <v> --</v>
      </c>
      <c r="D128" s="15"/>
      <c r="E128" s="15"/>
      <c r="F128" s="15"/>
      <c r="G128" s="15"/>
      <c r="H128" s="5" t="str">
        <f t="shared" si="8"/>
        <v>85+</v>
      </c>
      <c r="I128" s="5" t="str">
        <f t="shared" si="6"/>
        <v>Single</v>
      </c>
      <c r="J128" s="16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</row>
    <row r="129" spans="1:121" ht="12.75">
      <c r="A129" s="14"/>
      <c r="B129" s="14"/>
      <c r="C129" s="8" t="str">
        <f t="shared" si="7"/>
        <v> --</v>
      </c>
      <c r="D129" s="15"/>
      <c r="E129" s="15"/>
      <c r="F129" s="15"/>
      <c r="G129" s="15"/>
      <c r="H129" s="5" t="str">
        <f t="shared" si="8"/>
        <v>85+</v>
      </c>
      <c r="I129" s="5" t="str">
        <f t="shared" si="6"/>
        <v>Single</v>
      </c>
      <c r="J129" s="16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</row>
    <row r="130" spans="1:121" ht="12.75">
      <c r="A130" s="14"/>
      <c r="B130" s="14"/>
      <c r="C130" s="8" t="str">
        <f t="shared" si="7"/>
        <v> --</v>
      </c>
      <c r="D130" s="15"/>
      <c r="E130" s="15"/>
      <c r="F130" s="15"/>
      <c r="G130" s="15"/>
      <c r="H130" s="5" t="str">
        <f t="shared" si="8"/>
        <v>85+</v>
      </c>
      <c r="I130" s="5" t="str">
        <f t="shared" si="6"/>
        <v>Single</v>
      </c>
      <c r="J130" s="16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</row>
    <row r="131" spans="1:121" ht="12.75">
      <c r="A131" s="14"/>
      <c r="B131" s="14"/>
      <c r="C131" s="8" t="str">
        <f t="shared" si="7"/>
        <v> --</v>
      </c>
      <c r="D131" s="15"/>
      <c r="E131" s="15"/>
      <c r="F131" s="15"/>
      <c r="G131" s="15"/>
      <c r="H131" s="5" t="str">
        <f t="shared" si="8"/>
        <v>85+</v>
      </c>
      <c r="I131" s="5" t="str">
        <f t="shared" si="6"/>
        <v>Single</v>
      </c>
      <c r="J131" s="16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</row>
    <row r="132" spans="1:121" ht="12.75">
      <c r="A132" s="14"/>
      <c r="B132" s="14"/>
      <c r="C132" s="8" t="str">
        <f t="shared" si="7"/>
        <v> --</v>
      </c>
      <c r="D132" s="15"/>
      <c r="E132" s="15"/>
      <c r="F132" s="15"/>
      <c r="G132" s="15"/>
      <c r="H132" s="5" t="str">
        <f t="shared" si="8"/>
        <v>85+</v>
      </c>
      <c r="I132" s="5" t="str">
        <f t="shared" si="6"/>
        <v>Single</v>
      </c>
      <c r="J132" s="16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</row>
    <row r="133" spans="1:121" ht="12.75">
      <c r="A133" s="14"/>
      <c r="B133" s="14"/>
      <c r="C133" s="8" t="str">
        <f t="shared" si="7"/>
        <v> --</v>
      </c>
      <c r="D133" s="15"/>
      <c r="E133" s="15"/>
      <c r="F133" s="15"/>
      <c r="G133" s="15"/>
      <c r="H133" s="5" t="str">
        <f t="shared" si="8"/>
        <v>85+</v>
      </c>
      <c r="I133" s="5" t="str">
        <f t="shared" si="6"/>
        <v>Single</v>
      </c>
      <c r="J133" s="16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</row>
    <row r="134" spans="1:121" ht="12.75">
      <c r="A134" s="14"/>
      <c r="B134" s="14"/>
      <c r="C134" s="8" t="str">
        <f t="shared" si="7"/>
        <v> --</v>
      </c>
      <c r="D134" s="15"/>
      <c r="E134" s="15"/>
      <c r="F134" s="15"/>
      <c r="G134" s="15"/>
      <c r="H134" s="5" t="str">
        <f t="shared" si="8"/>
        <v>85+</v>
      </c>
      <c r="I134" s="5" t="str">
        <f t="shared" si="6"/>
        <v>Single</v>
      </c>
      <c r="J134" s="16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</row>
    <row r="135" spans="1:121" ht="12.75">
      <c r="A135" s="14"/>
      <c r="B135" s="14"/>
      <c r="C135" s="8" t="str">
        <f t="shared" si="7"/>
        <v> --</v>
      </c>
      <c r="D135" s="15"/>
      <c r="E135" s="15"/>
      <c r="F135" s="15"/>
      <c r="G135" s="15"/>
      <c r="H135" s="5" t="str">
        <f t="shared" si="8"/>
        <v>85+</v>
      </c>
      <c r="I135" s="5" t="str">
        <f t="shared" si="6"/>
        <v>Single</v>
      </c>
      <c r="J135" s="16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</row>
    <row r="136" spans="1:121" ht="12.75">
      <c r="A136" s="14"/>
      <c r="B136" s="14"/>
      <c r="C136" s="8" t="str">
        <f t="shared" si="7"/>
        <v> --</v>
      </c>
      <c r="D136" s="15"/>
      <c r="E136" s="15"/>
      <c r="F136" s="15"/>
      <c r="G136" s="15"/>
      <c r="H136" s="5" t="str">
        <f t="shared" si="8"/>
        <v>85+</v>
      </c>
      <c r="I136" s="5" t="str">
        <f t="shared" si="6"/>
        <v>Single</v>
      </c>
      <c r="J136" s="16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</row>
    <row r="137" spans="1:121" ht="12.75">
      <c r="A137" s="14"/>
      <c r="B137" s="14"/>
      <c r="C137" s="8" t="str">
        <f t="shared" si="7"/>
        <v> --</v>
      </c>
      <c r="D137" s="15"/>
      <c r="E137" s="15"/>
      <c r="F137" s="15"/>
      <c r="G137" s="15"/>
      <c r="H137" s="5" t="str">
        <f t="shared" si="8"/>
        <v>85+</v>
      </c>
      <c r="I137" s="5" t="str">
        <f t="shared" si="6"/>
        <v>Single</v>
      </c>
      <c r="J137" s="16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</row>
    <row r="138" spans="1:121" ht="12.75">
      <c r="A138" s="14"/>
      <c r="B138" s="14"/>
      <c r="C138" s="8" t="str">
        <f t="shared" si="7"/>
        <v> --</v>
      </c>
      <c r="D138" s="15"/>
      <c r="E138" s="15"/>
      <c r="F138" s="15"/>
      <c r="G138" s="15"/>
      <c r="H138" s="5" t="str">
        <f t="shared" si="8"/>
        <v>85+</v>
      </c>
      <c r="I138" s="5" t="str">
        <f t="shared" si="6"/>
        <v>Single</v>
      </c>
      <c r="J138" s="16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</row>
    <row r="139" spans="1:121" ht="12.75">
      <c r="A139" s="14"/>
      <c r="B139" s="14"/>
      <c r="C139" s="8" t="str">
        <f t="shared" si="7"/>
        <v> --</v>
      </c>
      <c r="D139" s="15"/>
      <c r="E139" s="15"/>
      <c r="F139" s="15"/>
      <c r="G139" s="15"/>
      <c r="H139" s="5" t="str">
        <f t="shared" si="8"/>
        <v>85+</v>
      </c>
      <c r="I139" s="5" t="str">
        <f t="shared" si="6"/>
        <v>Single</v>
      </c>
      <c r="J139" s="16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</row>
    <row r="140" spans="1:121" ht="12.75">
      <c r="A140" s="14"/>
      <c r="B140" s="14"/>
      <c r="C140" s="8" t="str">
        <f t="shared" si="7"/>
        <v> --</v>
      </c>
      <c r="D140" s="15"/>
      <c r="E140" s="15"/>
      <c r="F140" s="15"/>
      <c r="G140" s="15"/>
      <c r="H140" s="5" t="str">
        <f t="shared" si="8"/>
        <v>85+</v>
      </c>
      <c r="I140" s="5" t="str">
        <f t="shared" si="6"/>
        <v>Single</v>
      </c>
      <c r="J140" s="16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</row>
    <row r="141" spans="1:121" ht="12.75">
      <c r="A141" s="14"/>
      <c r="B141" s="14"/>
      <c r="C141" s="8" t="str">
        <f t="shared" si="7"/>
        <v> --</v>
      </c>
      <c r="D141" s="15"/>
      <c r="E141" s="15"/>
      <c r="F141" s="15"/>
      <c r="G141" s="15"/>
      <c r="H141" s="5" t="str">
        <f t="shared" si="8"/>
        <v>85+</v>
      </c>
      <c r="I141" s="5" t="str">
        <f t="shared" si="6"/>
        <v>Single</v>
      </c>
      <c r="J141" s="16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</row>
    <row r="142" spans="1:121" ht="12.75">
      <c r="A142" s="14"/>
      <c r="B142" s="14"/>
      <c r="C142" s="8" t="str">
        <f t="shared" si="7"/>
        <v> --</v>
      </c>
      <c r="D142" s="15"/>
      <c r="E142" s="15"/>
      <c r="F142" s="15"/>
      <c r="G142" s="15"/>
      <c r="H142" s="5" t="str">
        <f t="shared" si="8"/>
        <v>85+</v>
      </c>
      <c r="I142" s="5" t="str">
        <f aca="true" t="shared" si="9" ref="I142:I205">VLOOKUP(G142,AgeList,3,FALSE)</f>
        <v>Single</v>
      </c>
      <c r="J142" s="16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</row>
    <row r="143" spans="1:121" ht="12.75">
      <c r="A143" s="14"/>
      <c r="B143" s="14"/>
      <c r="C143" s="8" t="str">
        <f t="shared" si="7"/>
        <v> --</v>
      </c>
      <c r="D143" s="15"/>
      <c r="E143" s="15"/>
      <c r="F143" s="15"/>
      <c r="G143" s="15"/>
      <c r="H143" s="5" t="str">
        <f t="shared" si="8"/>
        <v>85+</v>
      </c>
      <c r="I143" s="5" t="str">
        <f t="shared" si="9"/>
        <v>Single</v>
      </c>
      <c r="J143" s="16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</row>
    <row r="144" spans="1:121" ht="12.75">
      <c r="A144" s="14"/>
      <c r="B144" s="14"/>
      <c r="C144" s="8" t="str">
        <f t="shared" si="7"/>
        <v> --</v>
      </c>
      <c r="D144" s="15"/>
      <c r="E144" s="15"/>
      <c r="F144" s="15"/>
      <c r="G144" s="15"/>
      <c r="H144" s="5" t="str">
        <f t="shared" si="8"/>
        <v>85+</v>
      </c>
      <c r="I144" s="5" t="str">
        <f t="shared" si="9"/>
        <v>Single</v>
      </c>
      <c r="J144" s="16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</row>
    <row r="145" spans="1:121" ht="12.75">
      <c r="A145" s="14"/>
      <c r="B145" s="14"/>
      <c r="C145" s="8" t="str">
        <f t="shared" si="7"/>
        <v> --</v>
      </c>
      <c r="D145" s="15"/>
      <c r="E145" s="15"/>
      <c r="F145" s="15"/>
      <c r="G145" s="15"/>
      <c r="H145" s="5" t="str">
        <f t="shared" si="8"/>
        <v>85+</v>
      </c>
      <c r="I145" s="5" t="str">
        <f t="shared" si="9"/>
        <v>Single</v>
      </c>
      <c r="J145" s="16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</row>
    <row r="146" spans="1:121" ht="12.75">
      <c r="A146" s="14"/>
      <c r="B146" s="14"/>
      <c r="C146" s="8" t="str">
        <f t="shared" si="7"/>
        <v> --</v>
      </c>
      <c r="D146" s="15"/>
      <c r="E146" s="15"/>
      <c r="F146" s="15"/>
      <c r="G146" s="15"/>
      <c r="H146" s="5" t="str">
        <f t="shared" si="8"/>
        <v>85+</v>
      </c>
      <c r="I146" s="5" t="str">
        <f t="shared" si="9"/>
        <v>Single</v>
      </c>
      <c r="J146" s="16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</row>
    <row r="147" spans="1:121" ht="12.75">
      <c r="A147" s="14"/>
      <c r="B147" s="14"/>
      <c r="C147" s="8" t="str">
        <f t="shared" si="7"/>
        <v> --</v>
      </c>
      <c r="D147" s="15"/>
      <c r="E147" s="15"/>
      <c r="F147" s="15"/>
      <c r="G147" s="15"/>
      <c r="H147" s="5" t="str">
        <f t="shared" si="8"/>
        <v>85+</v>
      </c>
      <c r="I147" s="5" t="str">
        <f t="shared" si="9"/>
        <v>Single</v>
      </c>
      <c r="J147" s="16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</row>
    <row r="148" spans="1:121" ht="12.75">
      <c r="A148" s="14"/>
      <c r="B148" s="14"/>
      <c r="C148" s="8" t="str">
        <f t="shared" si="7"/>
        <v> --</v>
      </c>
      <c r="D148" s="15"/>
      <c r="E148" s="15"/>
      <c r="F148" s="15"/>
      <c r="G148" s="15"/>
      <c r="H148" s="5" t="str">
        <f t="shared" si="8"/>
        <v>85+</v>
      </c>
      <c r="I148" s="5" t="str">
        <f t="shared" si="9"/>
        <v>Single</v>
      </c>
      <c r="J148" s="16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</row>
    <row r="149" spans="1:121" ht="12.75">
      <c r="A149" s="14"/>
      <c r="B149" s="14"/>
      <c r="C149" s="8" t="str">
        <f t="shared" si="7"/>
        <v> --</v>
      </c>
      <c r="D149" s="15"/>
      <c r="E149" s="15"/>
      <c r="F149" s="15"/>
      <c r="G149" s="15"/>
      <c r="H149" s="5" t="str">
        <f t="shared" si="8"/>
        <v>85+</v>
      </c>
      <c r="I149" s="5" t="str">
        <f t="shared" si="9"/>
        <v>Single</v>
      </c>
      <c r="J149" s="16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</row>
    <row r="150" spans="1:121" ht="12.75">
      <c r="A150" s="14"/>
      <c r="B150" s="14"/>
      <c r="C150" s="8" t="str">
        <f t="shared" si="7"/>
        <v> --</v>
      </c>
      <c r="D150" s="15"/>
      <c r="E150" s="15"/>
      <c r="F150" s="15"/>
      <c r="G150" s="15"/>
      <c r="H150" s="5" t="str">
        <f t="shared" si="8"/>
        <v>85+</v>
      </c>
      <c r="I150" s="5" t="str">
        <f t="shared" si="9"/>
        <v>Single</v>
      </c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</row>
    <row r="151" spans="1:121" ht="12.75">
      <c r="A151" s="14"/>
      <c r="B151" s="14"/>
      <c r="C151" s="8" t="str">
        <f t="shared" si="7"/>
        <v> --</v>
      </c>
      <c r="D151" s="15"/>
      <c r="E151" s="15"/>
      <c r="F151" s="15"/>
      <c r="G151" s="15"/>
      <c r="H151" s="5" t="str">
        <f t="shared" si="8"/>
        <v>85+</v>
      </c>
      <c r="I151" s="5" t="str">
        <f t="shared" si="9"/>
        <v>Single</v>
      </c>
      <c r="J151" s="16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</row>
    <row r="152" spans="1:121" ht="12.75">
      <c r="A152" s="14"/>
      <c r="B152" s="14"/>
      <c r="C152" s="8" t="str">
        <f t="shared" si="7"/>
        <v> --</v>
      </c>
      <c r="D152" s="15"/>
      <c r="E152" s="15"/>
      <c r="F152" s="15"/>
      <c r="G152" s="15"/>
      <c r="H152" s="5" t="str">
        <f t="shared" si="8"/>
        <v>85+</v>
      </c>
      <c r="I152" s="5" t="str">
        <f t="shared" si="9"/>
        <v>Single</v>
      </c>
      <c r="J152" s="16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</row>
    <row r="153" spans="1:121" ht="12.75">
      <c r="A153" s="14"/>
      <c r="B153" s="14"/>
      <c r="C153" s="8" t="str">
        <f t="shared" si="7"/>
        <v> --</v>
      </c>
      <c r="D153" s="15"/>
      <c r="E153" s="15"/>
      <c r="F153" s="15"/>
      <c r="G153" s="15"/>
      <c r="H153" s="5" t="str">
        <f t="shared" si="8"/>
        <v>85+</v>
      </c>
      <c r="I153" s="5" t="str">
        <f t="shared" si="9"/>
        <v>Single</v>
      </c>
      <c r="J153" s="1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</row>
    <row r="154" spans="1:121" ht="12.75">
      <c r="A154" s="14"/>
      <c r="B154" s="14"/>
      <c r="C154" s="8" t="str">
        <f t="shared" si="7"/>
        <v> --</v>
      </c>
      <c r="D154" s="15"/>
      <c r="E154" s="15"/>
      <c r="F154" s="15"/>
      <c r="G154" s="15"/>
      <c r="H154" s="5" t="str">
        <f t="shared" si="8"/>
        <v>85+</v>
      </c>
      <c r="I154" s="5" t="str">
        <f t="shared" si="9"/>
        <v>Single</v>
      </c>
      <c r="J154" s="16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</row>
    <row r="155" spans="1:121" ht="12.75">
      <c r="A155" s="14"/>
      <c r="B155" s="14"/>
      <c r="C155" s="8" t="str">
        <f t="shared" si="7"/>
        <v> --</v>
      </c>
      <c r="D155" s="15"/>
      <c r="E155" s="15"/>
      <c r="F155" s="15"/>
      <c r="G155" s="15"/>
      <c r="H155" s="5" t="str">
        <f t="shared" si="8"/>
        <v>85+</v>
      </c>
      <c r="I155" s="5" t="str">
        <f t="shared" si="9"/>
        <v>Single</v>
      </c>
      <c r="J155" s="16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</row>
    <row r="156" spans="1:121" ht="12.75">
      <c r="A156" s="14"/>
      <c r="B156" s="14"/>
      <c r="C156" s="8" t="str">
        <f t="shared" si="7"/>
        <v> --</v>
      </c>
      <c r="D156" s="15"/>
      <c r="E156" s="15"/>
      <c r="F156" s="15"/>
      <c r="G156" s="15"/>
      <c r="H156" s="5" t="str">
        <f t="shared" si="8"/>
        <v>85+</v>
      </c>
      <c r="I156" s="5" t="str">
        <f t="shared" si="9"/>
        <v>Single</v>
      </c>
      <c r="J156" s="16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</row>
    <row r="157" spans="1:121" ht="12.75">
      <c r="A157" s="14"/>
      <c r="B157" s="14"/>
      <c r="C157" s="8" t="str">
        <f t="shared" si="7"/>
        <v> --</v>
      </c>
      <c r="D157" s="15"/>
      <c r="E157" s="15"/>
      <c r="F157" s="15"/>
      <c r="G157" s="15"/>
      <c r="H157" s="5" t="str">
        <f t="shared" si="8"/>
        <v>85+</v>
      </c>
      <c r="I157" s="5" t="str">
        <f t="shared" si="9"/>
        <v>Single</v>
      </c>
      <c r="J157" s="16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</row>
    <row r="158" spans="1:121" ht="12.75">
      <c r="A158" s="14"/>
      <c r="B158" s="14"/>
      <c r="C158" s="8" t="str">
        <f t="shared" si="7"/>
        <v> --</v>
      </c>
      <c r="D158" s="15"/>
      <c r="E158" s="15"/>
      <c r="F158" s="15"/>
      <c r="G158" s="15"/>
      <c r="H158" s="5" t="str">
        <f t="shared" si="8"/>
        <v>85+</v>
      </c>
      <c r="I158" s="5" t="str">
        <f t="shared" si="9"/>
        <v>Single</v>
      </c>
      <c r="J158" s="16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</row>
    <row r="159" spans="1:121" ht="12.75">
      <c r="A159" s="14"/>
      <c r="B159" s="14"/>
      <c r="C159" s="8" t="str">
        <f t="shared" si="7"/>
        <v> --</v>
      </c>
      <c r="D159" s="15"/>
      <c r="E159" s="15"/>
      <c r="F159" s="15"/>
      <c r="G159" s="15"/>
      <c r="H159" s="5" t="str">
        <f t="shared" si="8"/>
        <v>85+</v>
      </c>
      <c r="I159" s="5" t="str">
        <f t="shared" si="9"/>
        <v>Single</v>
      </c>
      <c r="J159" s="16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</row>
    <row r="160" spans="1:121" ht="12.75">
      <c r="A160" s="14"/>
      <c r="B160" s="14"/>
      <c r="C160" s="8" t="str">
        <f t="shared" si="7"/>
        <v> --</v>
      </c>
      <c r="D160" s="15"/>
      <c r="E160" s="15"/>
      <c r="F160" s="15"/>
      <c r="G160" s="15"/>
      <c r="H160" s="5" t="str">
        <f t="shared" si="8"/>
        <v>85+</v>
      </c>
      <c r="I160" s="5" t="str">
        <f t="shared" si="9"/>
        <v>Single</v>
      </c>
      <c r="J160" s="16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</row>
    <row r="161" spans="1:121" ht="12.75">
      <c r="A161" s="14"/>
      <c r="B161" s="14"/>
      <c r="C161" s="8" t="str">
        <f t="shared" si="7"/>
        <v> --</v>
      </c>
      <c r="D161" s="15"/>
      <c r="E161" s="15"/>
      <c r="F161" s="15"/>
      <c r="G161" s="15"/>
      <c r="H161" s="5" t="str">
        <f t="shared" si="8"/>
        <v>85+</v>
      </c>
      <c r="I161" s="5" t="str">
        <f t="shared" si="9"/>
        <v>Single</v>
      </c>
      <c r="J161" s="16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</row>
    <row r="162" spans="1:121" ht="12.75">
      <c r="A162" s="14"/>
      <c r="B162" s="14"/>
      <c r="C162" s="8" t="str">
        <f t="shared" si="7"/>
        <v> --</v>
      </c>
      <c r="D162" s="15"/>
      <c r="E162" s="15"/>
      <c r="F162" s="15"/>
      <c r="G162" s="15"/>
      <c r="H162" s="5" t="str">
        <f t="shared" si="8"/>
        <v>85+</v>
      </c>
      <c r="I162" s="5" t="str">
        <f t="shared" si="9"/>
        <v>Single</v>
      </c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</row>
    <row r="163" spans="1:121" ht="12.75">
      <c r="A163" s="14"/>
      <c r="B163" s="14"/>
      <c r="C163" s="8" t="str">
        <f t="shared" si="7"/>
        <v> --</v>
      </c>
      <c r="D163" s="15"/>
      <c r="E163" s="15"/>
      <c r="F163" s="15"/>
      <c r="G163" s="15"/>
      <c r="H163" s="5" t="str">
        <f t="shared" si="8"/>
        <v>85+</v>
      </c>
      <c r="I163" s="5" t="str">
        <f t="shared" si="9"/>
        <v>Single</v>
      </c>
      <c r="J163" s="16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</row>
    <row r="164" spans="1:121" ht="12.75">
      <c r="A164" s="14"/>
      <c r="B164" s="14"/>
      <c r="C164" s="8" t="str">
        <f t="shared" si="7"/>
        <v> --</v>
      </c>
      <c r="D164" s="15"/>
      <c r="E164" s="15"/>
      <c r="F164" s="15"/>
      <c r="G164" s="15"/>
      <c r="H164" s="5" t="str">
        <f t="shared" si="8"/>
        <v>85+</v>
      </c>
      <c r="I164" s="5" t="str">
        <f t="shared" si="9"/>
        <v>Single</v>
      </c>
      <c r="J164" s="16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</row>
    <row r="165" spans="1:121" ht="12.75">
      <c r="A165" s="14"/>
      <c r="B165" s="14"/>
      <c r="C165" s="8" t="str">
        <f t="shared" si="7"/>
        <v> --</v>
      </c>
      <c r="D165" s="15"/>
      <c r="E165" s="15"/>
      <c r="F165" s="15"/>
      <c r="G165" s="15"/>
      <c r="H165" s="5" t="str">
        <f t="shared" si="8"/>
        <v>85+</v>
      </c>
      <c r="I165" s="5" t="str">
        <f t="shared" si="9"/>
        <v>Single</v>
      </c>
      <c r="J165" s="16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</row>
    <row r="166" spans="1:121" ht="12.75">
      <c r="A166" s="14"/>
      <c r="B166" s="14"/>
      <c r="C166" s="8" t="str">
        <f t="shared" si="7"/>
        <v> --</v>
      </c>
      <c r="D166" s="15"/>
      <c r="E166" s="15"/>
      <c r="F166" s="15"/>
      <c r="G166" s="15"/>
      <c r="H166" s="5" t="str">
        <f t="shared" si="8"/>
        <v>85+</v>
      </c>
      <c r="I166" s="5" t="str">
        <f t="shared" si="9"/>
        <v>Single</v>
      </c>
      <c r="J166" s="16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</row>
    <row r="167" spans="1:121" ht="12.75">
      <c r="A167" s="14"/>
      <c r="B167" s="14"/>
      <c r="C167" s="8" t="str">
        <f t="shared" si="7"/>
        <v> --</v>
      </c>
      <c r="D167" s="15"/>
      <c r="E167" s="15"/>
      <c r="F167" s="15"/>
      <c r="G167" s="15"/>
      <c r="H167" s="5" t="str">
        <f t="shared" si="8"/>
        <v>85+</v>
      </c>
      <c r="I167" s="5" t="str">
        <f t="shared" si="9"/>
        <v>Single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</row>
    <row r="168" spans="1:121" ht="12.75">
      <c r="A168" s="14"/>
      <c r="B168" s="14"/>
      <c r="C168" s="8" t="str">
        <f t="shared" si="7"/>
        <v> --</v>
      </c>
      <c r="D168" s="15"/>
      <c r="E168" s="15"/>
      <c r="F168" s="15"/>
      <c r="G168" s="15"/>
      <c r="H168" s="5" t="str">
        <f t="shared" si="8"/>
        <v>85+</v>
      </c>
      <c r="I168" s="5" t="str">
        <f t="shared" si="9"/>
        <v>Single</v>
      </c>
      <c r="J168" s="16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</row>
    <row r="169" spans="1:121" ht="12.75">
      <c r="A169" s="14"/>
      <c r="B169" s="14"/>
      <c r="C169" s="8" t="str">
        <f t="shared" si="7"/>
        <v> --</v>
      </c>
      <c r="D169" s="15"/>
      <c r="E169" s="15"/>
      <c r="F169" s="15"/>
      <c r="G169" s="15"/>
      <c r="H169" s="5" t="str">
        <f t="shared" si="8"/>
        <v>85+</v>
      </c>
      <c r="I169" s="5" t="str">
        <f t="shared" si="9"/>
        <v>Single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</row>
    <row r="170" spans="1:121" ht="12.75">
      <c r="A170" s="14"/>
      <c r="B170" s="14"/>
      <c r="C170" s="8" t="str">
        <f t="shared" si="7"/>
        <v> --</v>
      </c>
      <c r="D170" s="15"/>
      <c r="E170" s="15"/>
      <c r="F170" s="15"/>
      <c r="G170" s="15"/>
      <c r="H170" s="5" t="str">
        <f t="shared" si="8"/>
        <v>85+</v>
      </c>
      <c r="I170" s="5" t="str">
        <f t="shared" si="9"/>
        <v>Single</v>
      </c>
      <c r="J170" s="16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</row>
    <row r="171" spans="1:121" ht="12.75">
      <c r="A171" s="14"/>
      <c r="B171" s="14"/>
      <c r="C171" s="8" t="str">
        <f t="shared" si="7"/>
        <v> --</v>
      </c>
      <c r="D171" s="15"/>
      <c r="E171" s="15"/>
      <c r="F171" s="15"/>
      <c r="G171" s="15"/>
      <c r="H171" s="5" t="str">
        <f t="shared" si="8"/>
        <v>85+</v>
      </c>
      <c r="I171" s="5" t="str">
        <f t="shared" si="9"/>
        <v>Single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</row>
    <row r="172" spans="1:121" ht="12.75">
      <c r="A172" s="14"/>
      <c r="B172" s="14"/>
      <c r="C172" s="8" t="str">
        <f t="shared" si="7"/>
        <v> --</v>
      </c>
      <c r="D172" s="15"/>
      <c r="E172" s="15"/>
      <c r="F172" s="15"/>
      <c r="G172" s="15"/>
      <c r="H172" s="5" t="str">
        <f t="shared" si="8"/>
        <v>85+</v>
      </c>
      <c r="I172" s="5" t="str">
        <f t="shared" si="9"/>
        <v>Single</v>
      </c>
      <c r="J172" s="16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</row>
    <row r="173" spans="1:121" ht="12.75">
      <c r="A173" s="14"/>
      <c r="B173" s="14"/>
      <c r="C173" s="8" t="str">
        <f t="shared" si="7"/>
        <v> --</v>
      </c>
      <c r="D173" s="15"/>
      <c r="E173" s="15"/>
      <c r="F173" s="15"/>
      <c r="G173" s="15"/>
      <c r="H173" s="5" t="str">
        <f t="shared" si="8"/>
        <v>85+</v>
      </c>
      <c r="I173" s="5" t="str">
        <f t="shared" si="9"/>
        <v>Single</v>
      </c>
      <c r="J173" s="16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</row>
    <row r="174" spans="1:121" ht="12.75">
      <c r="A174" s="14"/>
      <c r="B174" s="14"/>
      <c r="C174" s="8" t="str">
        <f aca="true" t="shared" si="10" ref="C174:C210">VLOOKUP(B174,VarList,2,FALSE)</f>
        <v> --</v>
      </c>
      <c r="D174" s="15"/>
      <c r="E174" s="15"/>
      <c r="F174" s="15"/>
      <c r="G174" s="15"/>
      <c r="H174" s="5" t="str">
        <f aca="true" t="shared" si="11" ref="H174:H210">VLOOKUP(G174,AgeList,2,FALSE)</f>
        <v>85+</v>
      </c>
      <c r="I174" s="5" t="str">
        <f t="shared" si="9"/>
        <v>Single</v>
      </c>
      <c r="J174" s="16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</row>
    <row r="175" spans="1:121" ht="12.75">
      <c r="A175" s="14"/>
      <c r="B175" s="14"/>
      <c r="C175" s="8" t="str">
        <f t="shared" si="10"/>
        <v> --</v>
      </c>
      <c r="D175" s="15"/>
      <c r="E175" s="15"/>
      <c r="F175" s="15"/>
      <c r="G175" s="15"/>
      <c r="H175" s="5" t="str">
        <f t="shared" si="11"/>
        <v>85+</v>
      </c>
      <c r="I175" s="5" t="str">
        <f t="shared" si="9"/>
        <v>Single</v>
      </c>
      <c r="J175" s="16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</row>
    <row r="176" spans="1:121" ht="12.75">
      <c r="A176" s="14"/>
      <c r="B176" s="14"/>
      <c r="C176" s="8" t="str">
        <f t="shared" si="10"/>
        <v> --</v>
      </c>
      <c r="D176" s="15"/>
      <c r="E176" s="15"/>
      <c r="F176" s="15"/>
      <c r="G176" s="15"/>
      <c r="H176" s="5" t="str">
        <f t="shared" si="11"/>
        <v>85+</v>
      </c>
      <c r="I176" s="5" t="str">
        <f t="shared" si="9"/>
        <v>Single</v>
      </c>
      <c r="J176" s="16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</row>
    <row r="177" spans="1:121" ht="12.75">
      <c r="A177" s="14"/>
      <c r="B177" s="14"/>
      <c r="C177" s="8" t="str">
        <f t="shared" si="10"/>
        <v> --</v>
      </c>
      <c r="D177" s="15"/>
      <c r="E177" s="15"/>
      <c r="F177" s="15"/>
      <c r="G177" s="15"/>
      <c r="H177" s="5" t="str">
        <f t="shared" si="11"/>
        <v>85+</v>
      </c>
      <c r="I177" s="5" t="str">
        <f t="shared" si="9"/>
        <v>Single</v>
      </c>
      <c r="J177" s="16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</row>
    <row r="178" spans="1:121" ht="12.75">
      <c r="A178" s="14"/>
      <c r="B178" s="14"/>
      <c r="C178" s="8" t="str">
        <f t="shared" si="10"/>
        <v> --</v>
      </c>
      <c r="D178" s="15"/>
      <c r="E178" s="15"/>
      <c r="F178" s="15"/>
      <c r="G178" s="15"/>
      <c r="H178" s="5" t="str">
        <f t="shared" si="11"/>
        <v>85+</v>
      </c>
      <c r="I178" s="5" t="str">
        <f t="shared" si="9"/>
        <v>Single</v>
      </c>
      <c r="J178" s="16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</row>
    <row r="179" spans="1:121" ht="12.75">
      <c r="A179" s="14"/>
      <c r="B179" s="14"/>
      <c r="C179" s="8" t="str">
        <f t="shared" si="10"/>
        <v> --</v>
      </c>
      <c r="D179" s="15"/>
      <c r="E179" s="15"/>
      <c r="F179" s="15"/>
      <c r="G179" s="15"/>
      <c r="H179" s="5" t="str">
        <f t="shared" si="11"/>
        <v>85+</v>
      </c>
      <c r="I179" s="5" t="str">
        <f t="shared" si="9"/>
        <v>Single</v>
      </c>
      <c r="J179" s="16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</row>
    <row r="180" spans="1:121" ht="12.75">
      <c r="A180" s="14"/>
      <c r="B180" s="14"/>
      <c r="C180" s="8" t="str">
        <f t="shared" si="10"/>
        <v> --</v>
      </c>
      <c r="D180" s="15"/>
      <c r="E180" s="15"/>
      <c r="F180" s="15"/>
      <c r="G180" s="15"/>
      <c r="H180" s="5" t="str">
        <f t="shared" si="11"/>
        <v>85+</v>
      </c>
      <c r="I180" s="5" t="str">
        <f t="shared" si="9"/>
        <v>Single</v>
      </c>
      <c r="J180" s="16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</row>
    <row r="181" spans="1:121" ht="12.75">
      <c r="A181" s="14"/>
      <c r="B181" s="14"/>
      <c r="C181" s="8" t="str">
        <f t="shared" si="10"/>
        <v> --</v>
      </c>
      <c r="D181" s="15"/>
      <c r="E181" s="15"/>
      <c r="F181" s="15"/>
      <c r="G181" s="15"/>
      <c r="H181" s="5" t="str">
        <f t="shared" si="11"/>
        <v>85+</v>
      </c>
      <c r="I181" s="5" t="str">
        <f t="shared" si="9"/>
        <v>Single</v>
      </c>
      <c r="J181" s="16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</row>
    <row r="182" spans="1:121" ht="12.75">
      <c r="A182" s="14"/>
      <c r="B182" s="14"/>
      <c r="C182" s="8" t="str">
        <f t="shared" si="10"/>
        <v> --</v>
      </c>
      <c r="D182" s="15"/>
      <c r="E182" s="15"/>
      <c r="F182" s="15"/>
      <c r="G182" s="15"/>
      <c r="H182" s="5" t="str">
        <f t="shared" si="11"/>
        <v>85+</v>
      </c>
      <c r="I182" s="5" t="str">
        <f t="shared" si="9"/>
        <v>Single</v>
      </c>
      <c r="J182" s="16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</row>
    <row r="183" spans="1:121" ht="12.75">
      <c r="A183" s="14"/>
      <c r="B183" s="14"/>
      <c r="C183" s="8" t="str">
        <f t="shared" si="10"/>
        <v> --</v>
      </c>
      <c r="D183" s="15"/>
      <c r="E183" s="15"/>
      <c r="F183" s="15"/>
      <c r="G183" s="15"/>
      <c r="H183" s="5" t="str">
        <f t="shared" si="11"/>
        <v>85+</v>
      </c>
      <c r="I183" s="5" t="str">
        <f t="shared" si="9"/>
        <v>Single</v>
      </c>
      <c r="J183" s="16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</row>
    <row r="184" spans="1:121" ht="12.75">
      <c r="A184" s="14"/>
      <c r="B184" s="14"/>
      <c r="C184" s="8" t="str">
        <f t="shared" si="10"/>
        <v> --</v>
      </c>
      <c r="D184" s="15"/>
      <c r="E184" s="15"/>
      <c r="F184" s="15"/>
      <c r="G184" s="15"/>
      <c r="H184" s="5" t="str">
        <f t="shared" si="11"/>
        <v>85+</v>
      </c>
      <c r="I184" s="5" t="str">
        <f t="shared" si="9"/>
        <v>Single</v>
      </c>
      <c r="J184" s="16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</row>
    <row r="185" spans="1:121" ht="12.75">
      <c r="A185" s="14"/>
      <c r="B185" s="14"/>
      <c r="C185" s="8" t="str">
        <f t="shared" si="10"/>
        <v> --</v>
      </c>
      <c r="D185" s="15"/>
      <c r="E185" s="15"/>
      <c r="F185" s="15"/>
      <c r="G185" s="15"/>
      <c r="H185" s="5" t="str">
        <f t="shared" si="11"/>
        <v>85+</v>
      </c>
      <c r="I185" s="5" t="str">
        <f t="shared" si="9"/>
        <v>Single</v>
      </c>
      <c r="J185" s="16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</row>
    <row r="186" spans="1:121" ht="12.75">
      <c r="A186" s="14"/>
      <c r="B186" s="14"/>
      <c r="C186" s="8" t="str">
        <f t="shared" si="10"/>
        <v> --</v>
      </c>
      <c r="D186" s="15"/>
      <c r="E186" s="15"/>
      <c r="F186" s="15"/>
      <c r="G186" s="15"/>
      <c r="H186" s="5" t="str">
        <f t="shared" si="11"/>
        <v>85+</v>
      </c>
      <c r="I186" s="5" t="str">
        <f t="shared" si="9"/>
        <v>Single</v>
      </c>
      <c r="J186" s="16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</row>
    <row r="187" spans="1:121" ht="12.75">
      <c r="A187" s="14"/>
      <c r="B187" s="14"/>
      <c r="C187" s="8" t="str">
        <f t="shared" si="10"/>
        <v> --</v>
      </c>
      <c r="D187" s="15"/>
      <c r="E187" s="15"/>
      <c r="F187" s="15"/>
      <c r="G187" s="15"/>
      <c r="H187" s="5" t="str">
        <f t="shared" si="11"/>
        <v>85+</v>
      </c>
      <c r="I187" s="5" t="str">
        <f t="shared" si="9"/>
        <v>Single</v>
      </c>
      <c r="J187" s="16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</row>
    <row r="188" spans="1:121" ht="12.75">
      <c r="A188" s="14"/>
      <c r="B188" s="14"/>
      <c r="C188" s="8" t="str">
        <f t="shared" si="10"/>
        <v> --</v>
      </c>
      <c r="D188" s="15"/>
      <c r="E188" s="15"/>
      <c r="F188" s="15"/>
      <c r="G188" s="15"/>
      <c r="H188" s="5" t="str">
        <f t="shared" si="11"/>
        <v>85+</v>
      </c>
      <c r="I188" s="5" t="str">
        <f t="shared" si="9"/>
        <v>Single</v>
      </c>
      <c r="J188" s="16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</row>
    <row r="189" spans="1:121" ht="12.75">
      <c r="A189" s="14"/>
      <c r="B189" s="14"/>
      <c r="C189" s="8" t="str">
        <f t="shared" si="10"/>
        <v> --</v>
      </c>
      <c r="D189" s="15"/>
      <c r="E189" s="15"/>
      <c r="F189" s="15"/>
      <c r="G189" s="15"/>
      <c r="H189" s="5" t="str">
        <f t="shared" si="11"/>
        <v>85+</v>
      </c>
      <c r="I189" s="5" t="str">
        <f t="shared" si="9"/>
        <v>Single</v>
      </c>
      <c r="J189" s="16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</row>
    <row r="190" spans="1:121" ht="12.75">
      <c r="A190" s="14"/>
      <c r="B190" s="14"/>
      <c r="C190" s="8" t="str">
        <f t="shared" si="10"/>
        <v> --</v>
      </c>
      <c r="D190" s="15"/>
      <c r="E190" s="15"/>
      <c r="F190" s="15"/>
      <c r="G190" s="15"/>
      <c r="H190" s="5" t="str">
        <f t="shared" si="11"/>
        <v>85+</v>
      </c>
      <c r="I190" s="5" t="str">
        <f t="shared" si="9"/>
        <v>Single</v>
      </c>
      <c r="J190" s="16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</row>
    <row r="191" spans="1:121" ht="12.75">
      <c r="A191" s="14"/>
      <c r="B191" s="14"/>
      <c r="C191" s="8" t="str">
        <f t="shared" si="10"/>
        <v> --</v>
      </c>
      <c r="D191" s="15"/>
      <c r="E191" s="15"/>
      <c r="F191" s="15"/>
      <c r="G191" s="15"/>
      <c r="H191" s="5" t="str">
        <f t="shared" si="11"/>
        <v>85+</v>
      </c>
      <c r="I191" s="5" t="str">
        <f t="shared" si="9"/>
        <v>Single</v>
      </c>
      <c r="J191" s="16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</row>
    <row r="192" spans="1:121" ht="12.75">
      <c r="A192" s="14"/>
      <c r="B192" s="14"/>
      <c r="C192" s="8" t="str">
        <f t="shared" si="10"/>
        <v> --</v>
      </c>
      <c r="D192" s="15"/>
      <c r="E192" s="15"/>
      <c r="F192" s="15"/>
      <c r="G192" s="15"/>
      <c r="H192" s="5" t="str">
        <f t="shared" si="11"/>
        <v>85+</v>
      </c>
      <c r="I192" s="5" t="str">
        <f t="shared" si="9"/>
        <v>Single</v>
      </c>
      <c r="J192" s="16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</row>
    <row r="193" spans="1:121" ht="12.75">
      <c r="A193" s="14"/>
      <c r="B193" s="14"/>
      <c r="C193" s="8" t="str">
        <f t="shared" si="10"/>
        <v> --</v>
      </c>
      <c r="D193" s="15"/>
      <c r="E193" s="15"/>
      <c r="F193" s="15"/>
      <c r="G193" s="15"/>
      <c r="H193" s="5" t="str">
        <f t="shared" si="11"/>
        <v>85+</v>
      </c>
      <c r="I193" s="5" t="str">
        <f t="shared" si="9"/>
        <v>Single</v>
      </c>
      <c r="J193" s="16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</row>
    <row r="194" spans="1:121" ht="12.75">
      <c r="A194" s="14"/>
      <c r="B194" s="14"/>
      <c r="C194" s="8" t="str">
        <f t="shared" si="10"/>
        <v> --</v>
      </c>
      <c r="D194" s="15"/>
      <c r="E194" s="15"/>
      <c r="F194" s="15"/>
      <c r="G194" s="15"/>
      <c r="H194" s="5" t="str">
        <f t="shared" si="11"/>
        <v>85+</v>
      </c>
      <c r="I194" s="5" t="str">
        <f t="shared" si="9"/>
        <v>Single</v>
      </c>
      <c r="J194" s="16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</row>
    <row r="195" spans="1:121" ht="12.75">
      <c r="A195" s="14"/>
      <c r="B195" s="14"/>
      <c r="C195" s="8" t="str">
        <f t="shared" si="10"/>
        <v> --</v>
      </c>
      <c r="D195" s="15"/>
      <c r="E195" s="15"/>
      <c r="F195" s="15"/>
      <c r="G195" s="15"/>
      <c r="H195" s="5" t="str">
        <f t="shared" si="11"/>
        <v>85+</v>
      </c>
      <c r="I195" s="5" t="str">
        <f t="shared" si="9"/>
        <v>Single</v>
      </c>
      <c r="J195" s="16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</row>
    <row r="196" spans="1:121" ht="12.75">
      <c r="A196" s="14"/>
      <c r="B196" s="14"/>
      <c r="C196" s="8" t="str">
        <f t="shared" si="10"/>
        <v> --</v>
      </c>
      <c r="D196" s="15"/>
      <c r="E196" s="15"/>
      <c r="F196" s="15"/>
      <c r="G196" s="15"/>
      <c r="H196" s="5" t="str">
        <f t="shared" si="11"/>
        <v>85+</v>
      </c>
      <c r="I196" s="5" t="str">
        <f t="shared" si="9"/>
        <v>Single</v>
      </c>
      <c r="J196" s="16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</row>
    <row r="197" spans="1:121" ht="12.75">
      <c r="A197" s="14"/>
      <c r="B197" s="14"/>
      <c r="C197" s="8" t="str">
        <f t="shared" si="10"/>
        <v> --</v>
      </c>
      <c r="D197" s="15"/>
      <c r="E197" s="15"/>
      <c r="F197" s="15"/>
      <c r="G197" s="15"/>
      <c r="H197" s="5" t="str">
        <f t="shared" si="11"/>
        <v>85+</v>
      </c>
      <c r="I197" s="5" t="str">
        <f t="shared" si="9"/>
        <v>Single</v>
      </c>
      <c r="J197" s="16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</row>
    <row r="198" spans="1:121" ht="12.75">
      <c r="A198" s="14"/>
      <c r="B198" s="14"/>
      <c r="C198" s="8" t="str">
        <f t="shared" si="10"/>
        <v> --</v>
      </c>
      <c r="D198" s="15"/>
      <c r="E198" s="15"/>
      <c r="F198" s="15"/>
      <c r="G198" s="15"/>
      <c r="H198" s="5" t="str">
        <f t="shared" si="11"/>
        <v>85+</v>
      </c>
      <c r="I198" s="5" t="str">
        <f t="shared" si="9"/>
        <v>Single</v>
      </c>
      <c r="J198" s="16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</row>
    <row r="199" spans="1:121" ht="12.75">
      <c r="A199" s="14"/>
      <c r="B199" s="14"/>
      <c r="C199" s="8" t="str">
        <f t="shared" si="10"/>
        <v> --</v>
      </c>
      <c r="D199" s="15"/>
      <c r="E199" s="15"/>
      <c r="F199" s="15"/>
      <c r="G199" s="15"/>
      <c r="H199" s="5" t="str">
        <f t="shared" si="11"/>
        <v>85+</v>
      </c>
      <c r="I199" s="5" t="str">
        <f t="shared" si="9"/>
        <v>Single</v>
      </c>
      <c r="J199" s="16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</row>
    <row r="200" spans="1:121" ht="12.75">
      <c r="A200" s="14"/>
      <c r="B200" s="14"/>
      <c r="C200" s="8" t="str">
        <f t="shared" si="10"/>
        <v> --</v>
      </c>
      <c r="D200" s="15"/>
      <c r="E200" s="15"/>
      <c r="F200" s="15"/>
      <c r="G200" s="15"/>
      <c r="H200" s="5" t="str">
        <f t="shared" si="11"/>
        <v>85+</v>
      </c>
      <c r="I200" s="5" t="str">
        <f t="shared" si="9"/>
        <v>Single</v>
      </c>
      <c r="J200" s="16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</row>
    <row r="201" spans="1:121" ht="12.75">
      <c r="A201" s="14"/>
      <c r="B201" s="14"/>
      <c r="C201" s="8" t="str">
        <f t="shared" si="10"/>
        <v> --</v>
      </c>
      <c r="D201" s="15"/>
      <c r="E201" s="15"/>
      <c r="F201" s="15"/>
      <c r="G201" s="15"/>
      <c r="H201" s="5" t="str">
        <f t="shared" si="11"/>
        <v>85+</v>
      </c>
      <c r="I201" s="5" t="str">
        <f t="shared" si="9"/>
        <v>Single</v>
      </c>
      <c r="J201" s="16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</row>
    <row r="202" spans="1:121" ht="12.75">
      <c r="A202" s="14"/>
      <c r="B202" s="14"/>
      <c r="C202" s="8" t="str">
        <f t="shared" si="10"/>
        <v> --</v>
      </c>
      <c r="D202" s="15"/>
      <c r="E202" s="15"/>
      <c r="F202" s="15"/>
      <c r="G202" s="15"/>
      <c r="H202" s="5" t="str">
        <f t="shared" si="11"/>
        <v>85+</v>
      </c>
      <c r="I202" s="5" t="str">
        <f t="shared" si="9"/>
        <v>Single</v>
      </c>
      <c r="J202" s="16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</row>
    <row r="203" spans="1:121" ht="12.75">
      <c r="A203" s="14"/>
      <c r="B203" s="14"/>
      <c r="C203" s="8" t="str">
        <f t="shared" si="10"/>
        <v> --</v>
      </c>
      <c r="D203" s="15"/>
      <c r="E203" s="15"/>
      <c r="F203" s="15"/>
      <c r="G203" s="15"/>
      <c r="H203" s="5" t="str">
        <f t="shared" si="11"/>
        <v>85+</v>
      </c>
      <c r="I203" s="5" t="str">
        <f t="shared" si="9"/>
        <v>Single</v>
      </c>
      <c r="J203" s="16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</row>
    <row r="204" spans="1:121" ht="12.75">
      <c r="A204" s="14"/>
      <c r="B204" s="14"/>
      <c r="C204" s="8" t="str">
        <f t="shared" si="10"/>
        <v> --</v>
      </c>
      <c r="D204" s="15"/>
      <c r="E204" s="15"/>
      <c r="F204" s="15"/>
      <c r="G204" s="15"/>
      <c r="H204" s="5" t="str">
        <f t="shared" si="11"/>
        <v>85+</v>
      </c>
      <c r="I204" s="5" t="str">
        <f t="shared" si="9"/>
        <v>Single</v>
      </c>
      <c r="J204" s="16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</row>
    <row r="205" spans="1:121" ht="12.75">
      <c r="A205" s="14"/>
      <c r="B205" s="14"/>
      <c r="C205" s="8" t="str">
        <f t="shared" si="10"/>
        <v> --</v>
      </c>
      <c r="D205" s="15"/>
      <c r="E205" s="15"/>
      <c r="F205" s="15"/>
      <c r="G205" s="15"/>
      <c r="H205" s="5" t="str">
        <f t="shared" si="11"/>
        <v>85+</v>
      </c>
      <c r="I205" s="5" t="str">
        <f t="shared" si="9"/>
        <v>Single</v>
      </c>
      <c r="J205" s="16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</row>
    <row r="206" spans="1:121" ht="12.75">
      <c r="A206" s="14"/>
      <c r="B206" s="14"/>
      <c r="C206" s="8" t="str">
        <f t="shared" si="10"/>
        <v> --</v>
      </c>
      <c r="D206" s="15"/>
      <c r="E206" s="15"/>
      <c r="F206" s="15"/>
      <c r="G206" s="15"/>
      <c r="H206" s="5" t="str">
        <f t="shared" si="11"/>
        <v>85+</v>
      </c>
      <c r="I206" s="5" t="str">
        <f aca="true" t="shared" si="12" ref="I206:I237">VLOOKUP(G206,AgeList,3,FALSE)</f>
        <v>Single</v>
      </c>
      <c r="J206" s="16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</row>
    <row r="207" spans="1:121" ht="12.75">
      <c r="A207" s="14"/>
      <c r="B207" s="14"/>
      <c r="C207" s="8" t="str">
        <f t="shared" si="10"/>
        <v> --</v>
      </c>
      <c r="D207" s="15"/>
      <c r="E207" s="15"/>
      <c r="F207" s="15"/>
      <c r="G207" s="15"/>
      <c r="H207" s="5" t="str">
        <f t="shared" si="11"/>
        <v>85+</v>
      </c>
      <c r="I207" s="5" t="str">
        <f t="shared" si="12"/>
        <v>Single</v>
      </c>
      <c r="J207" s="16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</row>
    <row r="208" spans="1:121" ht="12.75">
      <c r="A208" s="14"/>
      <c r="B208" s="14"/>
      <c r="C208" s="8" t="str">
        <f t="shared" si="10"/>
        <v> --</v>
      </c>
      <c r="D208" s="15"/>
      <c r="E208" s="15"/>
      <c r="F208" s="15"/>
      <c r="G208" s="15"/>
      <c r="H208" s="5" t="str">
        <f t="shared" si="11"/>
        <v>85+</v>
      </c>
      <c r="I208" s="5" t="str">
        <f t="shared" si="12"/>
        <v>Single</v>
      </c>
      <c r="J208" s="16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</row>
    <row r="209" spans="1:121" ht="12.75">
      <c r="A209" s="14"/>
      <c r="B209" s="14"/>
      <c r="C209" s="8" t="str">
        <f t="shared" si="10"/>
        <v> --</v>
      </c>
      <c r="D209" s="15"/>
      <c r="E209" s="15"/>
      <c r="F209" s="15"/>
      <c r="G209" s="15"/>
      <c r="H209" s="5" t="str">
        <f t="shared" si="11"/>
        <v>85+</v>
      </c>
      <c r="I209" s="5" t="str">
        <f t="shared" si="12"/>
        <v>Single</v>
      </c>
      <c r="J209" s="16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</row>
    <row r="210" spans="1:121" ht="12.75">
      <c r="A210" s="14"/>
      <c r="B210" s="14"/>
      <c r="C210" s="8" t="str">
        <f t="shared" si="10"/>
        <v> --</v>
      </c>
      <c r="D210" s="15"/>
      <c r="E210" s="15"/>
      <c r="F210" s="15"/>
      <c r="G210" s="15"/>
      <c r="H210" s="5" t="str">
        <f t="shared" si="11"/>
        <v>85+</v>
      </c>
      <c r="I210" s="5" t="str">
        <f t="shared" si="12"/>
        <v>Single</v>
      </c>
      <c r="J210" s="16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</row>
    <row r="211" spans="1:121" ht="12.75">
      <c r="A211" s="14"/>
      <c r="B211" s="14"/>
      <c r="C211" s="8" t="str">
        <f t="shared" si="0"/>
        <v> --</v>
      </c>
      <c r="D211" s="15"/>
      <c r="E211" s="15"/>
      <c r="F211" s="15"/>
      <c r="G211" s="15"/>
      <c r="H211" s="5" t="str">
        <f t="shared" si="1"/>
        <v>85+</v>
      </c>
      <c r="I211" s="5" t="str">
        <f t="shared" si="12"/>
        <v>Single</v>
      </c>
      <c r="J211" s="16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</row>
    <row r="212" spans="1:121" ht="12.75">
      <c r="A212" s="14"/>
      <c r="B212" s="14"/>
      <c r="C212" s="8" t="str">
        <f t="shared" si="0"/>
        <v> --</v>
      </c>
      <c r="D212" s="15"/>
      <c r="E212" s="15"/>
      <c r="F212" s="15"/>
      <c r="G212" s="15"/>
      <c r="H212" s="5" t="str">
        <f t="shared" si="1"/>
        <v>85+</v>
      </c>
      <c r="I212" s="5" t="str">
        <f t="shared" si="12"/>
        <v>Single</v>
      </c>
      <c r="J212" s="16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</row>
    <row r="213" spans="1:121" ht="12.75">
      <c r="A213" s="14"/>
      <c r="B213" s="14"/>
      <c r="C213" s="8" t="str">
        <f t="shared" si="0"/>
        <v> --</v>
      </c>
      <c r="D213" s="15"/>
      <c r="E213" s="15"/>
      <c r="F213" s="15"/>
      <c r="G213" s="15"/>
      <c r="H213" s="5" t="str">
        <f t="shared" si="1"/>
        <v>85+</v>
      </c>
      <c r="I213" s="5" t="str">
        <f t="shared" si="12"/>
        <v>Single</v>
      </c>
      <c r="J213" s="16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</row>
    <row r="214" spans="1:121" ht="12.75">
      <c r="A214" s="14"/>
      <c r="B214" s="14"/>
      <c r="C214" s="8" t="str">
        <f t="shared" si="0"/>
        <v> --</v>
      </c>
      <c r="D214" s="15"/>
      <c r="E214" s="15"/>
      <c r="F214" s="15"/>
      <c r="G214" s="15"/>
      <c r="H214" s="5" t="str">
        <f t="shared" si="1"/>
        <v>85+</v>
      </c>
      <c r="I214" s="5" t="str">
        <f t="shared" si="12"/>
        <v>Single</v>
      </c>
      <c r="J214" s="16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</row>
    <row r="215" spans="1:121" ht="12.75">
      <c r="A215" s="14"/>
      <c r="B215" s="14"/>
      <c r="C215" s="8" t="str">
        <f t="shared" si="0"/>
        <v> --</v>
      </c>
      <c r="D215" s="15"/>
      <c r="E215" s="15"/>
      <c r="F215" s="15"/>
      <c r="G215" s="15"/>
      <c r="H215" s="5" t="str">
        <f t="shared" si="1"/>
        <v>85+</v>
      </c>
      <c r="I215" s="5" t="str">
        <f t="shared" si="12"/>
        <v>Single</v>
      </c>
      <c r="J215" s="16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</row>
    <row r="216" spans="1:121" ht="12.75">
      <c r="A216" s="14"/>
      <c r="B216" s="14"/>
      <c r="C216" s="8" t="str">
        <f t="shared" si="0"/>
        <v> --</v>
      </c>
      <c r="D216" s="15"/>
      <c r="E216" s="15"/>
      <c r="F216" s="15"/>
      <c r="G216" s="15"/>
      <c r="H216" s="5" t="str">
        <f t="shared" si="1"/>
        <v>85+</v>
      </c>
      <c r="I216" s="5" t="str">
        <f t="shared" si="12"/>
        <v>Single</v>
      </c>
      <c r="J216" s="16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</row>
    <row r="217" spans="1:121" ht="12.75">
      <c r="A217" s="14"/>
      <c r="B217" s="14"/>
      <c r="C217" s="8" t="str">
        <f t="shared" si="0"/>
        <v> --</v>
      </c>
      <c r="D217" s="15"/>
      <c r="E217" s="15"/>
      <c r="F217" s="15"/>
      <c r="G217" s="15"/>
      <c r="H217" s="5" t="str">
        <f t="shared" si="1"/>
        <v>85+</v>
      </c>
      <c r="I217" s="5" t="str">
        <f t="shared" si="12"/>
        <v>Single</v>
      </c>
      <c r="J217" s="16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</row>
    <row r="218" spans="1:121" ht="12.75">
      <c r="A218" s="14"/>
      <c r="B218" s="14"/>
      <c r="C218" s="8" t="str">
        <f t="shared" si="0"/>
        <v> --</v>
      </c>
      <c r="D218" s="15"/>
      <c r="E218" s="15"/>
      <c r="F218" s="15"/>
      <c r="G218" s="15"/>
      <c r="H218" s="5" t="str">
        <f t="shared" si="1"/>
        <v>85+</v>
      </c>
      <c r="I218" s="5" t="str">
        <f t="shared" si="12"/>
        <v>Single</v>
      </c>
      <c r="J218" s="16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</row>
    <row r="219" spans="1:121" ht="12.75">
      <c r="A219" s="14"/>
      <c r="B219" s="14"/>
      <c r="C219" s="8" t="str">
        <f t="shared" si="0"/>
        <v> --</v>
      </c>
      <c r="D219" s="15"/>
      <c r="E219" s="15"/>
      <c r="F219" s="15"/>
      <c r="G219" s="15"/>
      <c r="H219" s="5" t="str">
        <f t="shared" si="1"/>
        <v>85+</v>
      </c>
      <c r="I219" s="5" t="str">
        <f t="shared" si="12"/>
        <v>Single</v>
      </c>
      <c r="J219" s="16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</row>
    <row r="220" spans="1:121" ht="12.75">
      <c r="A220" s="14"/>
      <c r="B220" s="14"/>
      <c r="C220" s="8" t="str">
        <f t="shared" si="0"/>
        <v> --</v>
      </c>
      <c r="D220" s="15"/>
      <c r="E220" s="15"/>
      <c r="F220" s="15"/>
      <c r="G220" s="15"/>
      <c r="H220" s="5" t="str">
        <f t="shared" si="1"/>
        <v>85+</v>
      </c>
      <c r="I220" s="5" t="str">
        <f t="shared" si="12"/>
        <v>Single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</row>
    <row r="221" spans="1:121" ht="12.75">
      <c r="A221" s="14"/>
      <c r="B221" s="14"/>
      <c r="C221" s="8" t="str">
        <f t="shared" si="0"/>
        <v> --</v>
      </c>
      <c r="D221" s="15"/>
      <c r="E221" s="15"/>
      <c r="F221" s="15"/>
      <c r="G221" s="15"/>
      <c r="H221" s="5" t="str">
        <f t="shared" si="1"/>
        <v>85+</v>
      </c>
      <c r="I221" s="5" t="str">
        <f t="shared" si="12"/>
        <v>Single</v>
      </c>
      <c r="J221" s="16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</row>
    <row r="222" spans="1:121" ht="12.75">
      <c r="A222" s="14"/>
      <c r="B222" s="14"/>
      <c r="C222" s="8" t="str">
        <f t="shared" si="0"/>
        <v> --</v>
      </c>
      <c r="D222" s="15"/>
      <c r="E222" s="15"/>
      <c r="F222" s="15"/>
      <c r="G222" s="15"/>
      <c r="H222" s="5" t="str">
        <f t="shared" si="1"/>
        <v>85+</v>
      </c>
      <c r="I222" s="5" t="str">
        <f t="shared" si="12"/>
        <v>Single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</row>
    <row r="223" spans="1:121" ht="12.75">
      <c r="A223" s="14"/>
      <c r="B223" s="14"/>
      <c r="C223" s="8" t="str">
        <f t="shared" si="0"/>
        <v> --</v>
      </c>
      <c r="D223" s="15"/>
      <c r="E223" s="15"/>
      <c r="F223" s="15"/>
      <c r="G223" s="15"/>
      <c r="H223" s="5" t="str">
        <f t="shared" si="1"/>
        <v>85+</v>
      </c>
      <c r="I223" s="5" t="str">
        <f t="shared" si="12"/>
        <v>Single</v>
      </c>
      <c r="J223" s="16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</row>
    <row r="224" spans="1:121" ht="12.75">
      <c r="A224" s="14"/>
      <c r="B224" s="14"/>
      <c r="C224" s="8" t="str">
        <f t="shared" si="0"/>
        <v> --</v>
      </c>
      <c r="D224" s="15"/>
      <c r="E224" s="15"/>
      <c r="F224" s="15"/>
      <c r="G224" s="15"/>
      <c r="H224" s="5" t="str">
        <f t="shared" si="1"/>
        <v>85+</v>
      </c>
      <c r="I224" s="5" t="str">
        <f t="shared" si="12"/>
        <v>Single</v>
      </c>
      <c r="J224" s="16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</row>
    <row r="225" spans="1:121" ht="12.75">
      <c r="A225" s="14"/>
      <c r="B225" s="14"/>
      <c r="C225" s="8" t="str">
        <f t="shared" si="0"/>
        <v> --</v>
      </c>
      <c r="D225" s="15"/>
      <c r="E225" s="15"/>
      <c r="F225" s="15"/>
      <c r="G225" s="15"/>
      <c r="H225" s="5" t="str">
        <f t="shared" si="1"/>
        <v>85+</v>
      </c>
      <c r="I225" s="5" t="str">
        <f t="shared" si="12"/>
        <v>Single</v>
      </c>
      <c r="J225" s="16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</row>
    <row r="226" spans="1:121" ht="12.75">
      <c r="A226" s="14"/>
      <c r="B226" s="14"/>
      <c r="C226" s="8" t="str">
        <f t="shared" si="0"/>
        <v> --</v>
      </c>
      <c r="D226" s="15"/>
      <c r="E226" s="15"/>
      <c r="F226" s="15"/>
      <c r="G226" s="15"/>
      <c r="H226" s="5" t="str">
        <f t="shared" si="1"/>
        <v>85+</v>
      </c>
      <c r="I226" s="5" t="str">
        <f t="shared" si="12"/>
        <v>Single</v>
      </c>
      <c r="J226" s="16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</row>
    <row r="227" spans="1:121" ht="12.75">
      <c r="A227" s="14"/>
      <c r="B227" s="14"/>
      <c r="C227" s="8" t="str">
        <f t="shared" si="0"/>
        <v> --</v>
      </c>
      <c r="D227" s="15"/>
      <c r="E227" s="15"/>
      <c r="F227" s="15"/>
      <c r="G227" s="15"/>
      <c r="H227" s="5" t="str">
        <f t="shared" si="1"/>
        <v>85+</v>
      </c>
      <c r="I227" s="5" t="str">
        <f t="shared" si="12"/>
        <v>Single</v>
      </c>
      <c r="J227" s="16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</row>
    <row r="228" spans="1:121" ht="12.75">
      <c r="A228" s="14"/>
      <c r="B228" s="14"/>
      <c r="C228" s="8" t="str">
        <f t="shared" si="0"/>
        <v> --</v>
      </c>
      <c r="D228" s="15"/>
      <c r="E228" s="15"/>
      <c r="F228" s="15"/>
      <c r="G228" s="15"/>
      <c r="H228" s="5" t="str">
        <f t="shared" si="1"/>
        <v>85+</v>
      </c>
      <c r="I228" s="5" t="str">
        <f t="shared" si="12"/>
        <v>Single</v>
      </c>
      <c r="J228" s="16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</row>
    <row r="229" spans="1:121" ht="12.75">
      <c r="A229" s="14"/>
      <c r="B229" s="14"/>
      <c r="C229" s="8" t="str">
        <f t="shared" si="0"/>
        <v> --</v>
      </c>
      <c r="D229" s="15"/>
      <c r="E229" s="15"/>
      <c r="F229" s="15"/>
      <c r="G229" s="15"/>
      <c r="H229" s="5" t="str">
        <f t="shared" si="1"/>
        <v>85+</v>
      </c>
      <c r="I229" s="5" t="str">
        <f t="shared" si="12"/>
        <v>Single</v>
      </c>
      <c r="J229" s="16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</row>
    <row r="230" spans="1:121" ht="12.75">
      <c r="A230" s="14"/>
      <c r="B230" s="14"/>
      <c r="C230" s="8" t="str">
        <f t="shared" si="0"/>
        <v> --</v>
      </c>
      <c r="D230" s="15"/>
      <c r="E230" s="15"/>
      <c r="F230" s="15"/>
      <c r="G230" s="15"/>
      <c r="H230" s="5" t="str">
        <f t="shared" si="1"/>
        <v>85+</v>
      </c>
      <c r="I230" s="5" t="str">
        <f t="shared" si="12"/>
        <v>Single</v>
      </c>
      <c r="J230" s="16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</row>
    <row r="231" spans="1:121" ht="12.75">
      <c r="A231" s="14"/>
      <c r="B231" s="14"/>
      <c r="C231" s="8" t="str">
        <f t="shared" si="0"/>
        <v> --</v>
      </c>
      <c r="D231" s="15"/>
      <c r="E231" s="15"/>
      <c r="F231" s="15"/>
      <c r="G231" s="15"/>
      <c r="H231" s="5" t="str">
        <f t="shared" si="1"/>
        <v>85+</v>
      </c>
      <c r="I231" s="5" t="str">
        <f t="shared" si="12"/>
        <v>Single</v>
      </c>
      <c r="J231" s="16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</row>
    <row r="232" spans="1:121" ht="12.75">
      <c r="A232" s="14"/>
      <c r="B232" s="14"/>
      <c r="C232" s="8" t="str">
        <f t="shared" si="0"/>
        <v> --</v>
      </c>
      <c r="D232" s="15"/>
      <c r="E232" s="15"/>
      <c r="F232" s="15"/>
      <c r="G232" s="15"/>
      <c r="H232" s="5" t="str">
        <f t="shared" si="1"/>
        <v>85+</v>
      </c>
      <c r="I232" s="5" t="str">
        <f t="shared" si="12"/>
        <v>Single</v>
      </c>
      <c r="J232" s="16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</row>
    <row r="233" spans="1:121" ht="12.75">
      <c r="A233" s="14"/>
      <c r="B233" s="14"/>
      <c r="C233" s="8" t="str">
        <f t="shared" si="0"/>
        <v> --</v>
      </c>
      <c r="D233" s="15"/>
      <c r="E233" s="15"/>
      <c r="F233" s="15"/>
      <c r="G233" s="15"/>
      <c r="H233" s="5" t="str">
        <f t="shared" si="1"/>
        <v>85+</v>
      </c>
      <c r="I233" s="5" t="str">
        <f t="shared" si="12"/>
        <v>Single</v>
      </c>
      <c r="J233" s="16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</row>
    <row r="234" spans="1:121" ht="12.75">
      <c r="A234" s="14"/>
      <c r="B234" s="14"/>
      <c r="C234" s="8" t="str">
        <f t="shared" si="0"/>
        <v> --</v>
      </c>
      <c r="D234" s="15"/>
      <c r="E234" s="15"/>
      <c r="F234" s="15"/>
      <c r="G234" s="15"/>
      <c r="H234" s="5" t="str">
        <f t="shared" si="1"/>
        <v>85+</v>
      </c>
      <c r="I234" s="5" t="str">
        <f t="shared" si="12"/>
        <v>Single</v>
      </c>
      <c r="J234" s="16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</row>
    <row r="235" spans="1:121" ht="12.75">
      <c r="A235" s="14"/>
      <c r="B235" s="14"/>
      <c r="C235" s="8" t="str">
        <f t="shared" si="0"/>
        <v> --</v>
      </c>
      <c r="D235" s="15"/>
      <c r="E235" s="15"/>
      <c r="F235" s="15"/>
      <c r="G235" s="15"/>
      <c r="H235" s="5" t="str">
        <f t="shared" si="1"/>
        <v>85+</v>
      </c>
      <c r="I235" s="5" t="str">
        <f t="shared" si="12"/>
        <v>Single</v>
      </c>
      <c r="J235" s="16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</row>
    <row r="236" spans="1:121" ht="12.75">
      <c r="A236" s="14"/>
      <c r="B236" s="14"/>
      <c r="C236" s="8" t="str">
        <f t="shared" si="0"/>
        <v> --</v>
      </c>
      <c r="D236" s="15"/>
      <c r="E236" s="15"/>
      <c r="F236" s="15"/>
      <c r="G236" s="15"/>
      <c r="H236" s="5" t="str">
        <f t="shared" si="1"/>
        <v>85+</v>
      </c>
      <c r="I236" s="5" t="str">
        <f t="shared" si="12"/>
        <v>Single</v>
      </c>
      <c r="J236" s="16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</row>
    <row r="237" spans="1:121" ht="12.75">
      <c r="A237" s="14"/>
      <c r="B237" s="14"/>
      <c r="C237" s="8" t="str">
        <f t="shared" si="0"/>
        <v> --</v>
      </c>
      <c r="D237" s="15"/>
      <c r="E237" s="15"/>
      <c r="F237" s="15"/>
      <c r="G237" s="15"/>
      <c r="H237" s="5" t="str">
        <f t="shared" si="1"/>
        <v>85+</v>
      </c>
      <c r="I237" s="5" t="str">
        <f t="shared" si="12"/>
        <v>Single</v>
      </c>
      <c r="J237" s="16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</row>
    <row r="238" spans="1:121" ht="12.75">
      <c r="A238" s="14"/>
      <c r="B238" s="14"/>
      <c r="C238" s="8" t="str">
        <f t="shared" si="0"/>
        <v> --</v>
      </c>
      <c r="D238" s="15"/>
      <c r="E238" s="15"/>
      <c r="F238" s="15"/>
      <c r="G238" s="15"/>
      <c r="H238" s="5" t="str">
        <f t="shared" si="1"/>
        <v>85+</v>
      </c>
      <c r="I238" s="5" t="str">
        <f aca="true" t="shared" si="13" ref="I238:I273">VLOOKUP(G238,AgeList,3,FALSE)</f>
        <v>Single</v>
      </c>
      <c r="J238" s="16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</row>
    <row r="239" spans="1:121" ht="12.75">
      <c r="A239" s="14"/>
      <c r="B239" s="14"/>
      <c r="C239" s="8" t="str">
        <f t="shared" si="0"/>
        <v> --</v>
      </c>
      <c r="D239" s="15"/>
      <c r="E239" s="15"/>
      <c r="F239" s="15"/>
      <c r="G239" s="15"/>
      <c r="H239" s="5" t="str">
        <f t="shared" si="1"/>
        <v>85+</v>
      </c>
      <c r="I239" s="5" t="str">
        <f t="shared" si="13"/>
        <v>Single</v>
      </c>
      <c r="J239" s="16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</row>
    <row r="240" spans="1:121" ht="12.75">
      <c r="A240" s="14"/>
      <c r="B240" s="14"/>
      <c r="C240" s="8" t="str">
        <f t="shared" si="0"/>
        <v> --</v>
      </c>
      <c r="D240" s="15"/>
      <c r="E240" s="15"/>
      <c r="F240" s="15"/>
      <c r="G240" s="15"/>
      <c r="H240" s="5" t="str">
        <f t="shared" si="1"/>
        <v>85+</v>
      </c>
      <c r="I240" s="5" t="str">
        <f t="shared" si="13"/>
        <v>Single</v>
      </c>
      <c r="J240" s="16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</row>
    <row r="241" spans="1:121" ht="12.75">
      <c r="A241" s="14"/>
      <c r="B241" s="14"/>
      <c r="C241" s="8" t="str">
        <f t="shared" si="0"/>
        <v> --</v>
      </c>
      <c r="D241" s="15"/>
      <c r="E241" s="15"/>
      <c r="F241" s="15"/>
      <c r="G241" s="15"/>
      <c r="H241" s="5" t="str">
        <f t="shared" si="1"/>
        <v>85+</v>
      </c>
      <c r="I241" s="5" t="str">
        <f t="shared" si="13"/>
        <v>Single</v>
      </c>
      <c r="J241" s="16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</row>
    <row r="242" spans="1:121" ht="12.75">
      <c r="A242" s="14"/>
      <c r="B242" s="14"/>
      <c r="C242" s="8" t="str">
        <f t="shared" si="0"/>
        <v> --</v>
      </c>
      <c r="D242" s="15"/>
      <c r="E242" s="15"/>
      <c r="F242" s="15"/>
      <c r="G242" s="15"/>
      <c r="H242" s="5" t="str">
        <f t="shared" si="1"/>
        <v>85+</v>
      </c>
      <c r="I242" s="5" t="str">
        <f t="shared" si="13"/>
        <v>Single</v>
      </c>
      <c r="J242" s="16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</row>
    <row r="243" spans="1:121" ht="12.75">
      <c r="A243" s="14"/>
      <c r="B243" s="14"/>
      <c r="C243" s="8" t="str">
        <f t="shared" si="0"/>
        <v> --</v>
      </c>
      <c r="D243" s="15"/>
      <c r="E243" s="15"/>
      <c r="F243" s="15"/>
      <c r="G243" s="15"/>
      <c r="H243" s="5" t="str">
        <f t="shared" si="1"/>
        <v>85+</v>
      </c>
      <c r="I243" s="5" t="str">
        <f t="shared" si="13"/>
        <v>Single</v>
      </c>
      <c r="J243" s="16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</row>
    <row r="244" spans="1:121" ht="12.75">
      <c r="A244" s="14"/>
      <c r="B244" s="14"/>
      <c r="C244" s="8" t="str">
        <f t="shared" si="0"/>
        <v> --</v>
      </c>
      <c r="D244" s="15"/>
      <c r="E244" s="15"/>
      <c r="F244" s="15"/>
      <c r="G244" s="15"/>
      <c r="H244" s="5" t="str">
        <f t="shared" si="1"/>
        <v>85+</v>
      </c>
      <c r="I244" s="5" t="str">
        <f t="shared" si="13"/>
        <v>Single</v>
      </c>
      <c r="J244" s="16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</row>
    <row r="245" spans="1:121" ht="12.75">
      <c r="A245" s="14"/>
      <c r="B245" s="14"/>
      <c r="C245" s="8" t="str">
        <f t="shared" si="0"/>
        <v> --</v>
      </c>
      <c r="D245" s="15"/>
      <c r="E245" s="15"/>
      <c r="F245" s="15"/>
      <c r="G245" s="15"/>
      <c r="H245" s="5" t="str">
        <f t="shared" si="1"/>
        <v>85+</v>
      </c>
      <c r="I245" s="5" t="str">
        <f t="shared" si="13"/>
        <v>Single</v>
      </c>
      <c r="J245" s="16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</row>
    <row r="246" spans="1:121" ht="12.75">
      <c r="A246" s="14"/>
      <c r="B246" s="14"/>
      <c r="C246" s="8" t="str">
        <f t="shared" si="0"/>
        <v> --</v>
      </c>
      <c r="D246" s="15"/>
      <c r="E246" s="15"/>
      <c r="F246" s="15"/>
      <c r="G246" s="15"/>
      <c r="H246" s="5" t="str">
        <f t="shared" si="1"/>
        <v>85+</v>
      </c>
      <c r="I246" s="5" t="str">
        <f t="shared" si="13"/>
        <v>Single</v>
      </c>
      <c r="J246" s="16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</row>
    <row r="247" spans="1:121" ht="12.75">
      <c r="A247" s="14"/>
      <c r="B247" s="14"/>
      <c r="C247" s="8" t="str">
        <f t="shared" si="0"/>
        <v> --</v>
      </c>
      <c r="D247" s="15"/>
      <c r="E247" s="15"/>
      <c r="F247" s="15"/>
      <c r="G247" s="15"/>
      <c r="H247" s="5" t="str">
        <f t="shared" si="1"/>
        <v>85+</v>
      </c>
      <c r="I247" s="5" t="str">
        <f t="shared" si="13"/>
        <v>Single</v>
      </c>
      <c r="J247" s="16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</row>
    <row r="248" spans="1:121" ht="12.75">
      <c r="A248" s="14"/>
      <c r="B248" s="14"/>
      <c r="C248" s="8" t="str">
        <f t="shared" si="0"/>
        <v> --</v>
      </c>
      <c r="D248" s="15"/>
      <c r="E248" s="15"/>
      <c r="F248" s="15"/>
      <c r="G248" s="15"/>
      <c r="H248" s="5" t="str">
        <f t="shared" si="1"/>
        <v>85+</v>
      </c>
      <c r="I248" s="5" t="str">
        <f t="shared" si="13"/>
        <v>Single</v>
      </c>
      <c r="J248" s="16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</row>
    <row r="249" spans="1:121" ht="12.75">
      <c r="A249" s="14"/>
      <c r="B249" s="14"/>
      <c r="C249" s="8" t="str">
        <f t="shared" si="0"/>
        <v> --</v>
      </c>
      <c r="D249" s="15"/>
      <c r="E249" s="15"/>
      <c r="F249" s="15"/>
      <c r="G249" s="15"/>
      <c r="H249" s="5" t="str">
        <f t="shared" si="1"/>
        <v>85+</v>
      </c>
      <c r="I249" s="5" t="str">
        <f t="shared" si="13"/>
        <v>Single</v>
      </c>
      <c r="J249" s="16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</row>
    <row r="250" spans="1:121" ht="12.75">
      <c r="A250" s="14"/>
      <c r="B250" s="14"/>
      <c r="C250" s="8" t="str">
        <f t="shared" si="0"/>
        <v> --</v>
      </c>
      <c r="D250" s="15"/>
      <c r="E250" s="15"/>
      <c r="F250" s="15"/>
      <c r="G250" s="15"/>
      <c r="H250" s="5" t="str">
        <f t="shared" si="1"/>
        <v>85+</v>
      </c>
      <c r="I250" s="5" t="str">
        <f t="shared" si="13"/>
        <v>Single</v>
      </c>
      <c r="J250" s="16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</row>
    <row r="251" spans="1:121" ht="12.75">
      <c r="A251" s="14"/>
      <c r="B251" s="14"/>
      <c r="C251" s="8" t="str">
        <f t="shared" si="0"/>
        <v> --</v>
      </c>
      <c r="D251" s="15"/>
      <c r="E251" s="15"/>
      <c r="F251" s="15"/>
      <c r="G251" s="15"/>
      <c r="H251" s="5" t="str">
        <f t="shared" si="1"/>
        <v>85+</v>
      </c>
      <c r="I251" s="5" t="str">
        <f t="shared" si="13"/>
        <v>Single</v>
      </c>
      <c r="J251" s="16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</row>
    <row r="252" spans="1:121" ht="12.75">
      <c r="A252" s="14"/>
      <c r="B252" s="14"/>
      <c r="C252" s="8" t="str">
        <f t="shared" si="0"/>
        <v> --</v>
      </c>
      <c r="D252" s="15"/>
      <c r="E252" s="15"/>
      <c r="F252" s="15"/>
      <c r="G252" s="15"/>
      <c r="H252" s="5" t="str">
        <f t="shared" si="1"/>
        <v>85+</v>
      </c>
      <c r="I252" s="5" t="str">
        <f t="shared" si="13"/>
        <v>Single</v>
      </c>
      <c r="J252" s="16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</row>
    <row r="253" spans="1:121" ht="12.75">
      <c r="A253" s="14"/>
      <c r="B253" s="14"/>
      <c r="C253" s="8" t="str">
        <f t="shared" si="0"/>
        <v> --</v>
      </c>
      <c r="D253" s="15"/>
      <c r="E253" s="15"/>
      <c r="F253" s="15"/>
      <c r="G253" s="15"/>
      <c r="H253" s="5" t="str">
        <f t="shared" si="1"/>
        <v>85+</v>
      </c>
      <c r="I253" s="5" t="str">
        <f t="shared" si="13"/>
        <v>Single</v>
      </c>
      <c r="J253" s="16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</row>
    <row r="254" spans="1:121" ht="12.75">
      <c r="A254" s="14"/>
      <c r="B254" s="14"/>
      <c r="C254" s="8" t="str">
        <f t="shared" si="0"/>
        <v> --</v>
      </c>
      <c r="D254" s="15"/>
      <c r="E254" s="15"/>
      <c r="F254" s="15"/>
      <c r="G254" s="15"/>
      <c r="H254" s="5" t="str">
        <f t="shared" si="1"/>
        <v>85+</v>
      </c>
      <c r="I254" s="5" t="str">
        <f t="shared" si="13"/>
        <v>Single</v>
      </c>
      <c r="J254" s="16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</row>
    <row r="255" spans="1:121" ht="12.75">
      <c r="A255" s="14"/>
      <c r="B255" s="14"/>
      <c r="C255" s="8" t="str">
        <f t="shared" si="0"/>
        <v> --</v>
      </c>
      <c r="D255" s="15"/>
      <c r="E255" s="15"/>
      <c r="F255" s="15"/>
      <c r="G255" s="15"/>
      <c r="H255" s="5" t="str">
        <f t="shared" si="1"/>
        <v>85+</v>
      </c>
      <c r="I255" s="5" t="str">
        <f t="shared" si="13"/>
        <v>Single</v>
      </c>
      <c r="J255" s="16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</row>
    <row r="256" spans="1:121" ht="12.75">
      <c r="A256" s="14"/>
      <c r="B256" s="14"/>
      <c r="C256" s="8" t="str">
        <f t="shared" si="0"/>
        <v> --</v>
      </c>
      <c r="D256" s="15"/>
      <c r="E256" s="15"/>
      <c r="F256" s="15"/>
      <c r="G256" s="15"/>
      <c r="H256" s="5" t="str">
        <f t="shared" si="1"/>
        <v>85+</v>
      </c>
      <c r="I256" s="5" t="str">
        <f t="shared" si="13"/>
        <v>Single</v>
      </c>
      <c r="J256" s="16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</row>
    <row r="257" spans="1:121" ht="12.75">
      <c r="A257" s="14"/>
      <c r="B257" s="14"/>
      <c r="C257" s="8" t="str">
        <f t="shared" si="0"/>
        <v> --</v>
      </c>
      <c r="D257" s="15"/>
      <c r="E257" s="15"/>
      <c r="F257" s="15"/>
      <c r="G257" s="15"/>
      <c r="H257" s="5" t="str">
        <f t="shared" si="1"/>
        <v>85+</v>
      </c>
      <c r="I257" s="5" t="str">
        <f t="shared" si="13"/>
        <v>Single</v>
      </c>
      <c r="J257" s="16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</row>
    <row r="258" spans="1:121" ht="12.75">
      <c r="A258" s="14"/>
      <c r="B258" s="14"/>
      <c r="C258" s="8" t="str">
        <f t="shared" si="0"/>
        <v> --</v>
      </c>
      <c r="D258" s="15"/>
      <c r="E258" s="15"/>
      <c r="F258" s="15"/>
      <c r="G258" s="15"/>
      <c r="H258" s="5" t="str">
        <f t="shared" si="1"/>
        <v>85+</v>
      </c>
      <c r="I258" s="5" t="str">
        <f t="shared" si="13"/>
        <v>Single</v>
      </c>
      <c r="J258" s="16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</row>
    <row r="259" spans="1:121" ht="12.75">
      <c r="A259" s="14"/>
      <c r="B259" s="14"/>
      <c r="C259" s="8" t="str">
        <f t="shared" si="0"/>
        <v> --</v>
      </c>
      <c r="D259" s="15"/>
      <c r="E259" s="15"/>
      <c r="F259" s="15"/>
      <c r="G259" s="15"/>
      <c r="H259" s="5" t="str">
        <f t="shared" si="1"/>
        <v>85+</v>
      </c>
      <c r="I259" s="5" t="str">
        <f t="shared" si="13"/>
        <v>Single</v>
      </c>
      <c r="J259" s="16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</row>
    <row r="260" spans="1:121" ht="12.75">
      <c r="A260" s="14"/>
      <c r="B260" s="14"/>
      <c r="C260" s="8" t="str">
        <f t="shared" si="0"/>
        <v> --</v>
      </c>
      <c r="D260" s="15"/>
      <c r="E260" s="15"/>
      <c r="F260" s="15"/>
      <c r="G260" s="15"/>
      <c r="H260" s="5" t="str">
        <f t="shared" si="1"/>
        <v>85+</v>
      </c>
      <c r="I260" s="5" t="str">
        <f t="shared" si="13"/>
        <v>Single</v>
      </c>
      <c r="J260" s="16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</row>
    <row r="261" spans="1:121" ht="12.75">
      <c r="A261" s="14"/>
      <c r="B261" s="14"/>
      <c r="C261" s="8" t="str">
        <f t="shared" si="0"/>
        <v> --</v>
      </c>
      <c r="D261" s="15"/>
      <c r="E261" s="15"/>
      <c r="F261" s="15"/>
      <c r="G261" s="15"/>
      <c r="H261" s="5" t="str">
        <f t="shared" si="1"/>
        <v>85+</v>
      </c>
      <c r="I261" s="5" t="str">
        <f t="shared" si="13"/>
        <v>Single</v>
      </c>
      <c r="J261" s="16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</row>
    <row r="262" spans="1:121" ht="12.75">
      <c r="A262" s="14"/>
      <c r="B262" s="14"/>
      <c r="C262" s="8" t="str">
        <f t="shared" si="0"/>
        <v> --</v>
      </c>
      <c r="D262" s="15"/>
      <c r="E262" s="15"/>
      <c r="F262" s="15"/>
      <c r="G262" s="15"/>
      <c r="H262" s="5" t="str">
        <f t="shared" si="1"/>
        <v>85+</v>
      </c>
      <c r="I262" s="5" t="str">
        <f t="shared" si="13"/>
        <v>Single</v>
      </c>
      <c r="J262" s="16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</row>
    <row r="263" spans="1:121" ht="12.75">
      <c r="A263" s="14"/>
      <c r="B263" s="14"/>
      <c r="C263" s="8" t="str">
        <f t="shared" si="0"/>
        <v> --</v>
      </c>
      <c r="D263" s="15"/>
      <c r="E263" s="15"/>
      <c r="F263" s="15"/>
      <c r="G263" s="15"/>
      <c r="H263" s="5" t="str">
        <f t="shared" si="1"/>
        <v>85+</v>
      </c>
      <c r="I263" s="5" t="str">
        <f t="shared" si="13"/>
        <v>Single</v>
      </c>
      <c r="J263" s="16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</row>
    <row r="264" spans="1:121" ht="12.75">
      <c r="A264" s="14"/>
      <c r="B264" s="14"/>
      <c r="C264" s="8" t="str">
        <f t="shared" si="0"/>
        <v> --</v>
      </c>
      <c r="D264" s="15"/>
      <c r="E264" s="15"/>
      <c r="F264" s="15"/>
      <c r="G264" s="15"/>
      <c r="H264" s="5" t="str">
        <f t="shared" si="1"/>
        <v>85+</v>
      </c>
      <c r="I264" s="5" t="str">
        <f t="shared" si="13"/>
        <v>Single</v>
      </c>
      <c r="J264" s="16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</row>
    <row r="265" spans="1:121" ht="12.75">
      <c r="A265" s="14"/>
      <c r="B265" s="14"/>
      <c r="C265" s="8" t="str">
        <f t="shared" si="0"/>
        <v> --</v>
      </c>
      <c r="D265" s="15"/>
      <c r="E265" s="15"/>
      <c r="F265" s="15"/>
      <c r="G265" s="15"/>
      <c r="H265" s="5" t="str">
        <f t="shared" si="1"/>
        <v>85+</v>
      </c>
      <c r="I265" s="5" t="str">
        <f t="shared" si="13"/>
        <v>Single</v>
      </c>
      <c r="J265" s="16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</row>
    <row r="266" spans="1:121" ht="12.75">
      <c r="A266" s="14"/>
      <c r="B266" s="14"/>
      <c r="C266" s="8" t="str">
        <f t="shared" si="0"/>
        <v> --</v>
      </c>
      <c r="D266" s="15"/>
      <c r="E266" s="15"/>
      <c r="F266" s="15"/>
      <c r="G266" s="15"/>
      <c r="H266" s="5" t="str">
        <f t="shared" si="1"/>
        <v>85+</v>
      </c>
      <c r="I266" s="5" t="str">
        <f t="shared" si="13"/>
        <v>Single</v>
      </c>
      <c r="J266" s="16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</row>
    <row r="267" spans="1:121" ht="12.75">
      <c r="A267" s="14"/>
      <c r="B267" s="14"/>
      <c r="C267" s="8" t="str">
        <f t="shared" si="0"/>
        <v> --</v>
      </c>
      <c r="D267" s="15"/>
      <c r="E267" s="15"/>
      <c r="F267" s="15"/>
      <c r="G267" s="15"/>
      <c r="H267" s="5" t="str">
        <f t="shared" si="1"/>
        <v>85+</v>
      </c>
      <c r="I267" s="5" t="str">
        <f t="shared" si="13"/>
        <v>Single</v>
      </c>
      <c r="J267" s="16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</row>
    <row r="268" spans="1:121" ht="12.75">
      <c r="A268" s="14"/>
      <c r="B268" s="14"/>
      <c r="C268" s="8" t="str">
        <f t="shared" si="0"/>
        <v> --</v>
      </c>
      <c r="D268" s="15"/>
      <c r="E268" s="15"/>
      <c r="F268" s="15"/>
      <c r="G268" s="15"/>
      <c r="H268" s="5" t="str">
        <f t="shared" si="1"/>
        <v>85+</v>
      </c>
      <c r="I268" s="5" t="str">
        <f t="shared" si="13"/>
        <v>Single</v>
      </c>
      <c r="J268" s="16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</row>
    <row r="269" spans="1:121" ht="12.75">
      <c r="A269" s="14"/>
      <c r="B269" s="14"/>
      <c r="C269" s="8" t="str">
        <f t="shared" si="0"/>
        <v> --</v>
      </c>
      <c r="D269" s="15"/>
      <c r="E269" s="15"/>
      <c r="F269" s="15"/>
      <c r="G269" s="15"/>
      <c r="H269" s="5" t="str">
        <f t="shared" si="1"/>
        <v>85+</v>
      </c>
      <c r="I269" s="5" t="str">
        <f t="shared" si="13"/>
        <v>Single</v>
      </c>
      <c r="J269" s="16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</row>
    <row r="270" spans="1:121" ht="12.75">
      <c r="A270" s="14"/>
      <c r="B270" s="14"/>
      <c r="C270" s="8" t="str">
        <f t="shared" si="0"/>
        <v> --</v>
      </c>
      <c r="D270" s="15"/>
      <c r="E270" s="15"/>
      <c r="F270" s="15"/>
      <c r="G270" s="15"/>
      <c r="H270" s="5" t="str">
        <f t="shared" si="1"/>
        <v>85+</v>
      </c>
      <c r="I270" s="5" t="str">
        <f t="shared" si="13"/>
        <v>Single</v>
      </c>
      <c r="J270" s="16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</row>
    <row r="271" spans="1:121" ht="12.75">
      <c r="A271" s="14"/>
      <c r="B271" s="14"/>
      <c r="C271" s="8" t="str">
        <f t="shared" si="0"/>
        <v> --</v>
      </c>
      <c r="D271" s="15"/>
      <c r="E271" s="15"/>
      <c r="F271" s="15"/>
      <c r="G271" s="15"/>
      <c r="H271" s="5" t="str">
        <f t="shared" si="1"/>
        <v>85+</v>
      </c>
      <c r="I271" s="5" t="str">
        <f t="shared" si="13"/>
        <v>Single</v>
      </c>
      <c r="J271" s="16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</row>
    <row r="272" spans="1:121" ht="12.75">
      <c r="A272" s="14"/>
      <c r="B272" s="14"/>
      <c r="C272" s="8" t="str">
        <f t="shared" si="0"/>
        <v> --</v>
      </c>
      <c r="D272" s="15"/>
      <c r="E272" s="15"/>
      <c r="F272" s="15"/>
      <c r="G272" s="15"/>
      <c r="H272" s="5" t="str">
        <f t="shared" si="1"/>
        <v>85+</v>
      </c>
      <c r="I272" s="5" t="str">
        <f t="shared" si="13"/>
        <v>Single</v>
      </c>
      <c r="J272" s="16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</row>
    <row r="273" spans="1:121" ht="12.75">
      <c r="A273" s="14"/>
      <c r="B273" s="14"/>
      <c r="C273" s="8" t="str">
        <f t="shared" si="0"/>
        <v> --</v>
      </c>
      <c r="D273" s="15"/>
      <c r="E273" s="15"/>
      <c r="F273" s="15"/>
      <c r="G273" s="15"/>
      <c r="H273" s="5" t="str">
        <f t="shared" si="1"/>
        <v>85+</v>
      </c>
      <c r="I273" s="5" t="str">
        <f t="shared" si="13"/>
        <v>Single</v>
      </c>
      <c r="J273" s="16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</row>
    <row r="274" spans="1:121" ht="12.75">
      <c r="A274" s="14"/>
      <c r="B274" s="14"/>
      <c r="C274" s="8" t="str">
        <f t="shared" si="0"/>
        <v> --</v>
      </c>
      <c r="D274" s="15"/>
      <c r="E274" s="15"/>
      <c r="F274" s="15"/>
      <c r="G274" s="15"/>
      <c r="H274" s="5" t="str">
        <f t="shared" si="1"/>
        <v>85+</v>
      </c>
      <c r="I274" s="5" t="str">
        <f aca="true" t="shared" si="14" ref="I274:I321">VLOOKUP(G274,AgeList,3,FALSE)</f>
        <v>Single</v>
      </c>
      <c r="J274" s="16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</row>
    <row r="275" spans="1:121" ht="12.75">
      <c r="A275" s="14"/>
      <c r="B275" s="14"/>
      <c r="C275" s="8" t="str">
        <f t="shared" si="0"/>
        <v> --</v>
      </c>
      <c r="D275" s="15"/>
      <c r="E275" s="15"/>
      <c r="F275" s="15"/>
      <c r="G275" s="15"/>
      <c r="H275" s="5" t="str">
        <f t="shared" si="1"/>
        <v>85+</v>
      </c>
      <c r="I275" s="5" t="str">
        <f t="shared" si="14"/>
        <v>Single</v>
      </c>
      <c r="J275" s="16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</row>
    <row r="276" spans="1:121" ht="12.75">
      <c r="A276" s="14"/>
      <c r="B276" s="14"/>
      <c r="C276" s="8" t="str">
        <f t="shared" si="0"/>
        <v> --</v>
      </c>
      <c r="D276" s="15"/>
      <c r="E276" s="15"/>
      <c r="F276" s="15"/>
      <c r="G276" s="15"/>
      <c r="H276" s="5" t="str">
        <f t="shared" si="1"/>
        <v>85+</v>
      </c>
      <c r="I276" s="5" t="str">
        <f t="shared" si="14"/>
        <v>Single</v>
      </c>
      <c r="J276" s="16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</row>
    <row r="277" spans="1:121" ht="12.75">
      <c r="A277" s="14"/>
      <c r="B277" s="14"/>
      <c r="C277" s="8" t="str">
        <f t="shared" si="0"/>
        <v> --</v>
      </c>
      <c r="D277" s="15"/>
      <c r="E277" s="15"/>
      <c r="F277" s="15"/>
      <c r="G277" s="15"/>
      <c r="H277" s="5" t="str">
        <f t="shared" si="1"/>
        <v>85+</v>
      </c>
      <c r="I277" s="5" t="str">
        <f t="shared" si="14"/>
        <v>Single</v>
      </c>
      <c r="J277" s="16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</row>
    <row r="278" spans="1:121" ht="12.75">
      <c r="A278" s="14"/>
      <c r="B278" s="14"/>
      <c r="C278" s="8" t="str">
        <f t="shared" si="0"/>
        <v> --</v>
      </c>
      <c r="D278" s="15"/>
      <c r="E278" s="15"/>
      <c r="F278" s="15"/>
      <c r="G278" s="15"/>
      <c r="H278" s="5" t="str">
        <f t="shared" si="1"/>
        <v>85+</v>
      </c>
      <c r="I278" s="5" t="str">
        <f t="shared" si="14"/>
        <v>Single</v>
      </c>
      <c r="J278" s="16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</row>
    <row r="279" spans="1:121" ht="12.75">
      <c r="A279" s="14"/>
      <c r="B279" s="14"/>
      <c r="C279" s="8" t="str">
        <f t="shared" si="0"/>
        <v> --</v>
      </c>
      <c r="D279" s="15"/>
      <c r="E279" s="15"/>
      <c r="F279" s="15"/>
      <c r="G279" s="15"/>
      <c r="H279" s="5" t="str">
        <f t="shared" si="1"/>
        <v>85+</v>
      </c>
      <c r="I279" s="5" t="str">
        <f t="shared" si="14"/>
        <v>Single</v>
      </c>
      <c r="J279" s="16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</row>
    <row r="280" spans="1:121" ht="12.75">
      <c r="A280" s="14"/>
      <c r="B280" s="14"/>
      <c r="C280" s="8" t="str">
        <f t="shared" si="0"/>
        <v> --</v>
      </c>
      <c r="D280" s="15"/>
      <c r="E280" s="15"/>
      <c r="F280" s="15"/>
      <c r="G280" s="15"/>
      <c r="H280" s="5" t="str">
        <f t="shared" si="1"/>
        <v>85+</v>
      </c>
      <c r="I280" s="5" t="str">
        <f t="shared" si="14"/>
        <v>Single</v>
      </c>
      <c r="J280" s="16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</row>
    <row r="281" spans="1:121" ht="12.75">
      <c r="A281" s="14"/>
      <c r="B281" s="14"/>
      <c r="C281" s="8" t="str">
        <f t="shared" si="0"/>
        <v> --</v>
      </c>
      <c r="D281" s="15"/>
      <c r="E281" s="15"/>
      <c r="F281" s="15"/>
      <c r="G281" s="15"/>
      <c r="H281" s="5" t="str">
        <f t="shared" si="1"/>
        <v>85+</v>
      </c>
      <c r="I281" s="5" t="str">
        <f t="shared" si="14"/>
        <v>Single</v>
      </c>
      <c r="J281" s="16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</row>
    <row r="282" spans="1:121" ht="12.75">
      <c r="A282" s="14"/>
      <c r="B282" s="14"/>
      <c r="C282" s="8" t="str">
        <f t="shared" si="0"/>
        <v> --</v>
      </c>
      <c r="D282" s="15"/>
      <c r="E282" s="15"/>
      <c r="F282" s="15"/>
      <c r="G282" s="15"/>
      <c r="H282" s="5" t="str">
        <f t="shared" si="1"/>
        <v>85+</v>
      </c>
      <c r="I282" s="5" t="str">
        <f t="shared" si="14"/>
        <v>Single</v>
      </c>
      <c r="J282" s="16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</row>
    <row r="283" spans="1:121" ht="12.75">
      <c r="A283" s="14"/>
      <c r="B283" s="14"/>
      <c r="C283" s="8" t="str">
        <f t="shared" si="0"/>
        <v> --</v>
      </c>
      <c r="D283" s="15"/>
      <c r="E283" s="15"/>
      <c r="F283" s="15"/>
      <c r="G283" s="15"/>
      <c r="H283" s="5" t="str">
        <f t="shared" si="1"/>
        <v>85+</v>
      </c>
      <c r="I283" s="5" t="str">
        <f t="shared" si="14"/>
        <v>Single</v>
      </c>
      <c r="J283" s="16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</row>
    <row r="284" spans="1:121" ht="12.75">
      <c r="A284" s="14"/>
      <c r="B284" s="14"/>
      <c r="C284" s="8" t="str">
        <f t="shared" si="0"/>
        <v> --</v>
      </c>
      <c r="D284" s="15"/>
      <c r="E284" s="15"/>
      <c r="F284" s="15"/>
      <c r="G284" s="15"/>
      <c r="H284" s="5" t="str">
        <f t="shared" si="1"/>
        <v>85+</v>
      </c>
      <c r="I284" s="5" t="str">
        <f t="shared" si="14"/>
        <v>Single</v>
      </c>
      <c r="J284" s="16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</row>
    <row r="285" spans="1:121" ht="12.75">
      <c r="A285" s="14"/>
      <c r="B285" s="14"/>
      <c r="C285" s="8" t="str">
        <f t="shared" si="0"/>
        <v> --</v>
      </c>
      <c r="D285" s="15"/>
      <c r="E285" s="15"/>
      <c r="F285" s="15"/>
      <c r="G285" s="15"/>
      <c r="H285" s="5" t="str">
        <f t="shared" si="1"/>
        <v>85+</v>
      </c>
      <c r="I285" s="5" t="str">
        <f t="shared" si="14"/>
        <v>Single</v>
      </c>
      <c r="J285" s="16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</row>
    <row r="286" spans="1:121" ht="12.75">
      <c r="A286" s="14"/>
      <c r="B286" s="14"/>
      <c r="C286" s="8" t="str">
        <f t="shared" si="0"/>
        <v> --</v>
      </c>
      <c r="D286" s="15"/>
      <c r="E286" s="15"/>
      <c r="F286" s="15"/>
      <c r="G286" s="15"/>
      <c r="H286" s="5" t="str">
        <f t="shared" si="1"/>
        <v>85+</v>
      </c>
      <c r="I286" s="5" t="str">
        <f t="shared" si="14"/>
        <v>Single</v>
      </c>
      <c r="J286" s="16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</row>
    <row r="287" spans="1:121" ht="12.75">
      <c r="A287" s="14"/>
      <c r="B287" s="14"/>
      <c r="C287" s="8" t="str">
        <f t="shared" si="0"/>
        <v> --</v>
      </c>
      <c r="D287" s="15"/>
      <c r="E287" s="15"/>
      <c r="F287" s="15"/>
      <c r="G287" s="15"/>
      <c r="H287" s="5" t="str">
        <f t="shared" si="1"/>
        <v>85+</v>
      </c>
      <c r="I287" s="5" t="str">
        <f t="shared" si="14"/>
        <v>Single</v>
      </c>
      <c r="J287" s="16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</row>
    <row r="288" spans="1:121" ht="12.75">
      <c r="A288" s="14"/>
      <c r="B288" s="14"/>
      <c r="C288" s="8" t="str">
        <f t="shared" si="0"/>
        <v> --</v>
      </c>
      <c r="D288" s="15"/>
      <c r="E288" s="15"/>
      <c r="F288" s="15"/>
      <c r="G288" s="15"/>
      <c r="H288" s="5" t="str">
        <f t="shared" si="1"/>
        <v>85+</v>
      </c>
      <c r="I288" s="5" t="str">
        <f t="shared" si="14"/>
        <v>Single</v>
      </c>
      <c r="J288" s="16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</row>
    <row r="289" spans="1:121" ht="12.75">
      <c r="A289" s="14"/>
      <c r="B289" s="14"/>
      <c r="C289" s="8" t="str">
        <f t="shared" si="0"/>
        <v> --</v>
      </c>
      <c r="D289" s="15"/>
      <c r="E289" s="15"/>
      <c r="F289" s="15"/>
      <c r="G289" s="15"/>
      <c r="H289" s="5" t="str">
        <f t="shared" si="1"/>
        <v>85+</v>
      </c>
      <c r="I289" s="5" t="str">
        <f t="shared" si="14"/>
        <v>Single</v>
      </c>
      <c r="J289" s="16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</row>
    <row r="290" spans="1:121" ht="12.75">
      <c r="A290" s="14"/>
      <c r="B290" s="14"/>
      <c r="C290" s="8" t="str">
        <f t="shared" si="0"/>
        <v> --</v>
      </c>
      <c r="D290" s="15"/>
      <c r="E290" s="15"/>
      <c r="F290" s="15"/>
      <c r="G290" s="15"/>
      <c r="H290" s="5" t="str">
        <f t="shared" si="1"/>
        <v>85+</v>
      </c>
      <c r="I290" s="5" t="str">
        <f t="shared" si="14"/>
        <v>Single</v>
      </c>
      <c r="J290" s="16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</row>
    <row r="291" spans="1:121" ht="12.75">
      <c r="A291" s="14"/>
      <c r="B291" s="14"/>
      <c r="C291" s="8" t="str">
        <f t="shared" si="0"/>
        <v> --</v>
      </c>
      <c r="D291" s="15"/>
      <c r="E291" s="15"/>
      <c r="F291" s="15"/>
      <c r="G291" s="15"/>
      <c r="H291" s="5" t="str">
        <f t="shared" si="1"/>
        <v>85+</v>
      </c>
      <c r="I291" s="5" t="str">
        <f t="shared" si="14"/>
        <v>Single</v>
      </c>
      <c r="J291" s="16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</row>
    <row r="292" spans="1:121" ht="12.75">
      <c r="A292" s="14"/>
      <c r="B292" s="14"/>
      <c r="C292" s="8" t="str">
        <f t="shared" si="0"/>
        <v> --</v>
      </c>
      <c r="D292" s="15"/>
      <c r="E292" s="15"/>
      <c r="F292" s="15"/>
      <c r="G292" s="15"/>
      <c r="H292" s="5" t="str">
        <f t="shared" si="1"/>
        <v>85+</v>
      </c>
      <c r="I292" s="5" t="str">
        <f t="shared" si="14"/>
        <v>Single</v>
      </c>
      <c r="J292" s="16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</row>
    <row r="293" spans="1:121" ht="12.75">
      <c r="A293" s="14"/>
      <c r="B293" s="14"/>
      <c r="C293" s="8" t="str">
        <f t="shared" si="0"/>
        <v> --</v>
      </c>
      <c r="D293" s="15"/>
      <c r="E293" s="15"/>
      <c r="F293" s="15"/>
      <c r="G293" s="15"/>
      <c r="H293" s="5" t="str">
        <f t="shared" si="1"/>
        <v>85+</v>
      </c>
      <c r="I293" s="5" t="str">
        <f t="shared" si="14"/>
        <v>Single</v>
      </c>
      <c r="J293" s="16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</row>
    <row r="294" spans="1:121" ht="12.75">
      <c r="A294" s="14"/>
      <c r="B294" s="14"/>
      <c r="C294" s="8" t="str">
        <f t="shared" si="0"/>
        <v> --</v>
      </c>
      <c r="D294" s="15"/>
      <c r="E294" s="15"/>
      <c r="F294" s="15"/>
      <c r="G294" s="15"/>
      <c r="H294" s="5" t="str">
        <f t="shared" si="1"/>
        <v>85+</v>
      </c>
      <c r="I294" s="5" t="str">
        <f t="shared" si="14"/>
        <v>Single</v>
      </c>
      <c r="J294" s="16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</row>
    <row r="295" spans="1:121" ht="12.75">
      <c r="A295" s="14"/>
      <c r="B295" s="14"/>
      <c r="C295" s="8" t="str">
        <f t="shared" si="0"/>
        <v> --</v>
      </c>
      <c r="D295" s="15"/>
      <c r="E295" s="15"/>
      <c r="F295" s="15"/>
      <c r="G295" s="15"/>
      <c r="H295" s="5" t="str">
        <f t="shared" si="1"/>
        <v>85+</v>
      </c>
      <c r="I295" s="5" t="str">
        <f t="shared" si="14"/>
        <v>Single</v>
      </c>
      <c r="J295" s="16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</row>
    <row r="296" spans="1:121" ht="12.75">
      <c r="A296" s="14"/>
      <c r="B296" s="14"/>
      <c r="C296" s="8" t="str">
        <f t="shared" si="0"/>
        <v> --</v>
      </c>
      <c r="D296" s="15"/>
      <c r="E296" s="15"/>
      <c r="F296" s="15"/>
      <c r="G296" s="15"/>
      <c r="H296" s="5" t="str">
        <f t="shared" si="1"/>
        <v>85+</v>
      </c>
      <c r="I296" s="5" t="str">
        <f t="shared" si="14"/>
        <v>Single</v>
      </c>
      <c r="J296" s="16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</row>
    <row r="297" spans="1:121" ht="12.75">
      <c r="A297" s="14"/>
      <c r="B297" s="14"/>
      <c r="C297" s="8" t="str">
        <f t="shared" si="0"/>
        <v> --</v>
      </c>
      <c r="D297" s="15"/>
      <c r="E297" s="15"/>
      <c r="F297" s="15"/>
      <c r="G297" s="15"/>
      <c r="H297" s="5" t="str">
        <f t="shared" si="1"/>
        <v>85+</v>
      </c>
      <c r="I297" s="5" t="str">
        <f t="shared" si="14"/>
        <v>Single</v>
      </c>
      <c r="J297" s="16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</row>
    <row r="298" spans="1:121" ht="12.75">
      <c r="A298" s="14"/>
      <c r="B298" s="14"/>
      <c r="C298" s="8" t="str">
        <f t="shared" si="0"/>
        <v> --</v>
      </c>
      <c r="D298" s="15"/>
      <c r="E298" s="15"/>
      <c r="F298" s="15"/>
      <c r="G298" s="15"/>
      <c r="H298" s="5" t="str">
        <f t="shared" si="1"/>
        <v>85+</v>
      </c>
      <c r="I298" s="5" t="str">
        <f t="shared" si="14"/>
        <v>Single</v>
      </c>
      <c r="J298" s="16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</row>
    <row r="299" spans="1:121" ht="12.75">
      <c r="A299" s="14"/>
      <c r="B299" s="14"/>
      <c r="C299" s="8" t="str">
        <f t="shared" si="0"/>
        <v> --</v>
      </c>
      <c r="D299" s="15"/>
      <c r="E299" s="15"/>
      <c r="F299" s="15"/>
      <c r="G299" s="15"/>
      <c r="H299" s="5" t="str">
        <f t="shared" si="1"/>
        <v>85+</v>
      </c>
      <c r="I299" s="5" t="str">
        <f t="shared" si="14"/>
        <v>Single</v>
      </c>
      <c r="J299" s="16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</row>
    <row r="300" spans="1:121" ht="12.75">
      <c r="A300" s="14"/>
      <c r="B300" s="14"/>
      <c r="C300" s="8" t="str">
        <f t="shared" si="0"/>
        <v> --</v>
      </c>
      <c r="D300" s="15"/>
      <c r="E300" s="15"/>
      <c r="F300" s="15"/>
      <c r="G300" s="15"/>
      <c r="H300" s="5" t="str">
        <f t="shared" si="1"/>
        <v>85+</v>
      </c>
      <c r="I300" s="5" t="str">
        <f t="shared" si="14"/>
        <v>Single</v>
      </c>
      <c r="J300" s="16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</row>
    <row r="301" spans="1:121" ht="12.75">
      <c r="A301" s="14"/>
      <c r="B301" s="14"/>
      <c r="C301" s="8" t="str">
        <f t="shared" si="0"/>
        <v> --</v>
      </c>
      <c r="D301" s="15"/>
      <c r="E301" s="15"/>
      <c r="F301" s="15"/>
      <c r="G301" s="15"/>
      <c r="H301" s="5" t="str">
        <f t="shared" si="1"/>
        <v>85+</v>
      </c>
      <c r="I301" s="5" t="str">
        <f t="shared" si="14"/>
        <v>Single</v>
      </c>
      <c r="J301" s="16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</row>
    <row r="302" spans="1:121" ht="12.75">
      <c r="A302" s="14"/>
      <c r="B302" s="14"/>
      <c r="C302" s="8" t="str">
        <f t="shared" si="0"/>
        <v> --</v>
      </c>
      <c r="D302" s="15"/>
      <c r="E302" s="15"/>
      <c r="F302" s="15"/>
      <c r="G302" s="15"/>
      <c r="H302" s="5" t="str">
        <f t="shared" si="1"/>
        <v>85+</v>
      </c>
      <c r="I302" s="5" t="str">
        <f t="shared" si="14"/>
        <v>Single</v>
      </c>
      <c r="J302" s="16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</row>
    <row r="303" spans="1:121" ht="12.75">
      <c r="A303" s="14"/>
      <c r="B303" s="14"/>
      <c r="C303" s="8" t="str">
        <f t="shared" si="0"/>
        <v> --</v>
      </c>
      <c r="D303" s="15"/>
      <c r="E303" s="15"/>
      <c r="F303" s="15"/>
      <c r="G303" s="15"/>
      <c r="H303" s="5" t="str">
        <f t="shared" si="1"/>
        <v>85+</v>
      </c>
      <c r="I303" s="5" t="str">
        <f t="shared" si="14"/>
        <v>Single</v>
      </c>
      <c r="J303" s="16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</row>
    <row r="304" spans="1:121" ht="12.75">
      <c r="A304" s="14"/>
      <c r="B304" s="14"/>
      <c r="C304" s="8" t="str">
        <f t="shared" si="0"/>
        <v> --</v>
      </c>
      <c r="D304" s="15"/>
      <c r="E304" s="15"/>
      <c r="F304" s="15"/>
      <c r="G304" s="15"/>
      <c r="H304" s="5" t="str">
        <f t="shared" si="1"/>
        <v>85+</v>
      </c>
      <c r="I304" s="5" t="str">
        <f t="shared" si="14"/>
        <v>Single</v>
      </c>
      <c r="J304" s="16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</row>
    <row r="305" spans="1:121" ht="12.75">
      <c r="A305" s="14"/>
      <c r="B305" s="14"/>
      <c r="C305" s="8" t="str">
        <f t="shared" si="0"/>
        <v> --</v>
      </c>
      <c r="D305" s="15"/>
      <c r="E305" s="15"/>
      <c r="F305" s="15"/>
      <c r="G305" s="15"/>
      <c r="H305" s="5" t="str">
        <f t="shared" si="1"/>
        <v>85+</v>
      </c>
      <c r="I305" s="5" t="str">
        <f t="shared" si="14"/>
        <v>Single</v>
      </c>
      <c r="J305" s="16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</row>
    <row r="306" spans="1:121" ht="12.75">
      <c r="A306" s="14"/>
      <c r="B306" s="14"/>
      <c r="C306" s="8" t="str">
        <f t="shared" si="0"/>
        <v> --</v>
      </c>
      <c r="D306" s="15"/>
      <c r="E306" s="15"/>
      <c r="F306" s="15"/>
      <c r="G306" s="15"/>
      <c r="H306" s="5" t="str">
        <f t="shared" si="1"/>
        <v>85+</v>
      </c>
      <c r="I306" s="5" t="str">
        <f t="shared" si="14"/>
        <v>Single</v>
      </c>
      <c r="J306" s="16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</row>
    <row r="307" spans="1:121" ht="12.75">
      <c r="A307" s="14"/>
      <c r="B307" s="14"/>
      <c r="C307" s="8" t="str">
        <f t="shared" si="0"/>
        <v> --</v>
      </c>
      <c r="D307" s="15"/>
      <c r="E307" s="15"/>
      <c r="F307" s="15"/>
      <c r="G307" s="15"/>
      <c r="H307" s="5" t="str">
        <f t="shared" si="1"/>
        <v>85+</v>
      </c>
      <c r="I307" s="5" t="str">
        <f t="shared" si="14"/>
        <v>Single</v>
      </c>
      <c r="J307" s="16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</row>
    <row r="308" spans="1:121" ht="12.75">
      <c r="A308" s="14"/>
      <c r="B308" s="14"/>
      <c r="C308" s="8" t="str">
        <f t="shared" si="0"/>
        <v> --</v>
      </c>
      <c r="D308" s="15"/>
      <c r="E308" s="15"/>
      <c r="F308" s="15"/>
      <c r="G308" s="15"/>
      <c r="H308" s="5" t="str">
        <f t="shared" si="1"/>
        <v>85+</v>
      </c>
      <c r="I308" s="5" t="str">
        <f t="shared" si="14"/>
        <v>Single</v>
      </c>
      <c r="J308" s="16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</row>
    <row r="309" spans="1:121" ht="12.75">
      <c r="A309" s="14"/>
      <c r="B309" s="14"/>
      <c r="C309" s="8" t="str">
        <f t="shared" si="0"/>
        <v> --</v>
      </c>
      <c r="D309" s="15"/>
      <c r="E309" s="15"/>
      <c r="F309" s="15"/>
      <c r="G309" s="15"/>
      <c r="H309" s="5" t="str">
        <f t="shared" si="1"/>
        <v>85+</v>
      </c>
      <c r="I309" s="5" t="str">
        <f t="shared" si="14"/>
        <v>Single</v>
      </c>
      <c r="J309" s="16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</row>
    <row r="310" spans="1:121" ht="12.75">
      <c r="A310" s="14"/>
      <c r="B310" s="14"/>
      <c r="C310" s="8" t="str">
        <f t="shared" si="0"/>
        <v> --</v>
      </c>
      <c r="D310" s="15"/>
      <c r="E310" s="15"/>
      <c r="F310" s="15"/>
      <c r="G310" s="15"/>
      <c r="H310" s="5" t="str">
        <f t="shared" si="1"/>
        <v>85+</v>
      </c>
      <c r="I310" s="5" t="str">
        <f t="shared" si="14"/>
        <v>Single</v>
      </c>
      <c r="J310" s="16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</row>
    <row r="311" spans="1:121" ht="12.75">
      <c r="A311" s="14"/>
      <c r="B311" s="14"/>
      <c r="C311" s="8" t="str">
        <f t="shared" si="0"/>
        <v> --</v>
      </c>
      <c r="D311" s="15"/>
      <c r="E311" s="15"/>
      <c r="F311" s="15"/>
      <c r="G311" s="15"/>
      <c r="H311" s="5" t="str">
        <f t="shared" si="1"/>
        <v>85+</v>
      </c>
      <c r="I311" s="5" t="str">
        <f t="shared" si="14"/>
        <v>Single</v>
      </c>
      <c r="J311" s="16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</row>
    <row r="312" spans="1:121" ht="12.75">
      <c r="A312" s="14"/>
      <c r="B312" s="14"/>
      <c r="C312" s="8" t="str">
        <f t="shared" si="0"/>
        <v> --</v>
      </c>
      <c r="D312" s="15"/>
      <c r="E312" s="15"/>
      <c r="F312" s="15"/>
      <c r="G312" s="15"/>
      <c r="H312" s="5" t="str">
        <f t="shared" si="1"/>
        <v>85+</v>
      </c>
      <c r="I312" s="5" t="str">
        <f t="shared" si="14"/>
        <v>Single</v>
      </c>
      <c r="J312" s="16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</row>
    <row r="313" spans="1:121" ht="12.75">
      <c r="A313" s="14"/>
      <c r="B313" s="14"/>
      <c r="C313" s="8" t="str">
        <f t="shared" si="0"/>
        <v> --</v>
      </c>
      <c r="D313" s="15"/>
      <c r="E313" s="15"/>
      <c r="F313" s="15"/>
      <c r="G313" s="15"/>
      <c r="H313" s="5" t="str">
        <f t="shared" si="1"/>
        <v>85+</v>
      </c>
      <c r="I313" s="5" t="str">
        <f t="shared" si="14"/>
        <v>Single</v>
      </c>
      <c r="J313" s="16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</row>
    <row r="314" spans="1:121" ht="12.75">
      <c r="A314" s="14"/>
      <c r="B314" s="14"/>
      <c r="C314" s="8" t="str">
        <f t="shared" si="0"/>
        <v> --</v>
      </c>
      <c r="D314" s="15"/>
      <c r="E314" s="15"/>
      <c r="F314" s="15"/>
      <c r="G314" s="15"/>
      <c r="H314" s="5" t="str">
        <f t="shared" si="1"/>
        <v>85+</v>
      </c>
      <c r="I314" s="5" t="str">
        <f t="shared" si="14"/>
        <v>Single</v>
      </c>
      <c r="J314" s="16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</row>
    <row r="315" spans="1:121" ht="12.75">
      <c r="A315" s="14"/>
      <c r="B315" s="14"/>
      <c r="C315" s="8" t="str">
        <f t="shared" si="0"/>
        <v> --</v>
      </c>
      <c r="D315" s="15"/>
      <c r="E315" s="15"/>
      <c r="F315" s="15"/>
      <c r="G315" s="15"/>
      <c r="H315" s="5" t="str">
        <f t="shared" si="1"/>
        <v>85+</v>
      </c>
      <c r="I315" s="5" t="str">
        <f t="shared" si="14"/>
        <v>Single</v>
      </c>
      <c r="J315" s="16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</row>
    <row r="316" spans="1:121" ht="12.75">
      <c r="A316" s="14"/>
      <c r="B316" s="14"/>
      <c r="C316" s="8" t="str">
        <f t="shared" si="0"/>
        <v> --</v>
      </c>
      <c r="D316" s="15"/>
      <c r="E316" s="15"/>
      <c r="F316" s="15"/>
      <c r="G316" s="15"/>
      <c r="H316" s="5" t="str">
        <f t="shared" si="1"/>
        <v>85+</v>
      </c>
      <c r="I316" s="5" t="str">
        <f t="shared" si="14"/>
        <v>Single</v>
      </c>
      <c r="J316" s="16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</row>
    <row r="317" spans="1:121" ht="12.75">
      <c r="A317" s="14"/>
      <c r="B317" s="14"/>
      <c r="C317" s="8" t="str">
        <f t="shared" si="0"/>
        <v> --</v>
      </c>
      <c r="D317" s="15"/>
      <c r="E317" s="15"/>
      <c r="F317" s="15"/>
      <c r="G317" s="15"/>
      <c r="H317" s="5" t="str">
        <f t="shared" si="1"/>
        <v>85+</v>
      </c>
      <c r="I317" s="5" t="str">
        <f t="shared" si="14"/>
        <v>Single</v>
      </c>
      <c r="J317" s="16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</row>
    <row r="318" spans="1:121" ht="12.75">
      <c r="A318" s="14"/>
      <c r="B318" s="14"/>
      <c r="C318" s="8" t="str">
        <f t="shared" si="0"/>
        <v> --</v>
      </c>
      <c r="D318" s="15"/>
      <c r="E318" s="15"/>
      <c r="F318" s="15"/>
      <c r="G318" s="15"/>
      <c r="H318" s="5" t="str">
        <f t="shared" si="1"/>
        <v>85+</v>
      </c>
      <c r="I318" s="5" t="str">
        <f t="shared" si="14"/>
        <v>Single</v>
      </c>
      <c r="J318" s="16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</row>
    <row r="319" spans="1:121" ht="12.75">
      <c r="A319" s="14"/>
      <c r="B319" s="14"/>
      <c r="C319" s="8" t="str">
        <f t="shared" si="0"/>
        <v> --</v>
      </c>
      <c r="D319" s="15"/>
      <c r="E319" s="15"/>
      <c r="F319" s="15"/>
      <c r="G319" s="15"/>
      <c r="H319" s="5" t="str">
        <f t="shared" si="1"/>
        <v>85+</v>
      </c>
      <c r="I319" s="5" t="str">
        <f t="shared" si="14"/>
        <v>Single</v>
      </c>
      <c r="J319" s="16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</row>
    <row r="320" spans="1:121" ht="12.75">
      <c r="A320" s="14"/>
      <c r="B320" s="14"/>
      <c r="C320" s="8" t="str">
        <f t="shared" si="0"/>
        <v> --</v>
      </c>
      <c r="D320" s="15"/>
      <c r="E320" s="15"/>
      <c r="F320" s="15"/>
      <c r="G320" s="15"/>
      <c r="H320" s="5" t="str">
        <f t="shared" si="1"/>
        <v>85+</v>
      </c>
      <c r="I320" s="5" t="str">
        <f t="shared" si="14"/>
        <v>Single</v>
      </c>
      <c r="J320" s="16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</row>
    <row r="321" spans="1:121" ht="12.75">
      <c r="A321" s="14"/>
      <c r="B321" s="14"/>
      <c r="C321" s="8" t="str">
        <f t="shared" si="0"/>
        <v> --</v>
      </c>
      <c r="D321" s="15"/>
      <c r="E321" s="15"/>
      <c r="F321" s="15"/>
      <c r="G321" s="15"/>
      <c r="H321" s="5" t="str">
        <f t="shared" si="1"/>
        <v>85+</v>
      </c>
      <c r="I321" s="5" t="str">
        <f t="shared" si="14"/>
        <v>Single</v>
      </c>
      <c r="J321" s="16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</row>
    <row r="322" spans="1:121" ht="12.75">
      <c r="A322" s="14"/>
      <c r="B322" s="14"/>
      <c r="C322" s="8" t="str">
        <f t="shared" si="0"/>
        <v> --</v>
      </c>
      <c r="D322" s="15"/>
      <c r="E322" s="15"/>
      <c r="F322" s="15"/>
      <c r="G322" s="15"/>
      <c r="H322" s="5" t="str">
        <f t="shared" si="1"/>
        <v>85+</v>
      </c>
      <c r="I322" s="5" t="str">
        <f aca="true" t="shared" si="15" ref="I322:I358">VLOOKUP(G322,AgeList,3,FALSE)</f>
        <v>Single</v>
      </c>
      <c r="J322" s="16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</row>
    <row r="323" spans="1:121" ht="12.75">
      <c r="A323" s="14"/>
      <c r="B323" s="14"/>
      <c r="C323" s="8" t="str">
        <f t="shared" si="0"/>
        <v> --</v>
      </c>
      <c r="D323" s="15"/>
      <c r="E323" s="15"/>
      <c r="F323" s="15"/>
      <c r="G323" s="15"/>
      <c r="H323" s="5" t="str">
        <f t="shared" si="1"/>
        <v>85+</v>
      </c>
      <c r="I323" s="5" t="str">
        <f t="shared" si="15"/>
        <v>Single</v>
      </c>
      <c r="J323" s="16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</row>
    <row r="324" spans="1:121" ht="12.75">
      <c r="A324" s="14"/>
      <c r="B324" s="14"/>
      <c r="C324" s="8" t="str">
        <f t="shared" si="0"/>
        <v> --</v>
      </c>
      <c r="D324" s="15"/>
      <c r="E324" s="15"/>
      <c r="F324" s="15"/>
      <c r="G324" s="15"/>
      <c r="H324" s="5" t="str">
        <f t="shared" si="1"/>
        <v>85+</v>
      </c>
      <c r="I324" s="5" t="str">
        <f t="shared" si="15"/>
        <v>Single</v>
      </c>
      <c r="J324" s="16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</row>
    <row r="325" spans="1:121" ht="12.75">
      <c r="A325" s="14"/>
      <c r="B325" s="14"/>
      <c r="C325" s="8" t="str">
        <f t="shared" si="0"/>
        <v> --</v>
      </c>
      <c r="D325" s="15"/>
      <c r="E325" s="15"/>
      <c r="F325" s="15"/>
      <c r="G325" s="15"/>
      <c r="H325" s="5" t="str">
        <f t="shared" si="1"/>
        <v>85+</v>
      </c>
      <c r="I325" s="5" t="str">
        <f t="shared" si="15"/>
        <v>Single</v>
      </c>
      <c r="J325" s="16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</row>
    <row r="326" spans="1:121" ht="12.75">
      <c r="A326" s="14"/>
      <c r="B326" s="14"/>
      <c r="C326" s="8" t="str">
        <f t="shared" si="0"/>
        <v> --</v>
      </c>
      <c r="D326" s="15"/>
      <c r="E326" s="15"/>
      <c r="F326" s="15"/>
      <c r="G326" s="15"/>
      <c r="H326" s="5" t="str">
        <f t="shared" si="1"/>
        <v>85+</v>
      </c>
      <c r="I326" s="5" t="str">
        <f t="shared" si="15"/>
        <v>Single</v>
      </c>
      <c r="J326" s="16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</row>
    <row r="327" spans="1:121" ht="12.75">
      <c r="A327" s="14"/>
      <c r="B327" s="14"/>
      <c r="C327" s="8" t="str">
        <f t="shared" si="0"/>
        <v> --</v>
      </c>
      <c r="D327" s="15"/>
      <c r="E327" s="15"/>
      <c r="F327" s="15"/>
      <c r="G327" s="15"/>
      <c r="H327" s="5" t="str">
        <f t="shared" si="1"/>
        <v>85+</v>
      </c>
      <c r="I327" s="5" t="str">
        <f t="shared" si="15"/>
        <v>Single</v>
      </c>
      <c r="J327" s="16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</row>
    <row r="328" spans="1:121" ht="12.75">
      <c r="A328" s="14"/>
      <c r="B328" s="14"/>
      <c r="C328" s="8" t="str">
        <f t="shared" si="0"/>
        <v> --</v>
      </c>
      <c r="D328" s="15"/>
      <c r="E328" s="15"/>
      <c r="F328" s="15"/>
      <c r="G328" s="15"/>
      <c r="H328" s="5" t="str">
        <f t="shared" si="1"/>
        <v>85+</v>
      </c>
      <c r="I328" s="5" t="str">
        <f t="shared" si="15"/>
        <v>Single</v>
      </c>
      <c r="J328" s="16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</row>
    <row r="329" spans="1:121" ht="12.75">
      <c r="A329" s="14"/>
      <c r="B329" s="14"/>
      <c r="C329" s="8" t="str">
        <f t="shared" si="0"/>
        <v> --</v>
      </c>
      <c r="D329" s="15"/>
      <c r="E329" s="15"/>
      <c r="F329" s="15"/>
      <c r="G329" s="15"/>
      <c r="H329" s="5" t="str">
        <f t="shared" si="1"/>
        <v>85+</v>
      </c>
      <c r="I329" s="5" t="str">
        <f t="shared" si="15"/>
        <v>Single</v>
      </c>
      <c r="J329" s="16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</row>
    <row r="330" spans="1:121" ht="12.75">
      <c r="A330" s="14"/>
      <c r="B330" s="14"/>
      <c r="C330" s="8" t="str">
        <f t="shared" si="0"/>
        <v> --</v>
      </c>
      <c r="D330" s="15"/>
      <c r="E330" s="15"/>
      <c r="F330" s="15"/>
      <c r="G330" s="15"/>
      <c r="H330" s="5" t="str">
        <f t="shared" si="1"/>
        <v>85+</v>
      </c>
      <c r="I330" s="5" t="str">
        <f t="shared" si="15"/>
        <v>Single</v>
      </c>
      <c r="J330" s="16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</row>
    <row r="331" spans="1:121" ht="12.75">
      <c r="A331" s="14"/>
      <c r="B331" s="14"/>
      <c r="C331" s="8" t="str">
        <f t="shared" si="0"/>
        <v> --</v>
      </c>
      <c r="D331" s="15"/>
      <c r="E331" s="15"/>
      <c r="F331" s="15"/>
      <c r="G331" s="15"/>
      <c r="H331" s="5" t="str">
        <f t="shared" si="1"/>
        <v>85+</v>
      </c>
      <c r="I331" s="5" t="str">
        <f t="shared" si="15"/>
        <v>Single</v>
      </c>
      <c r="J331" s="16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</row>
    <row r="332" spans="1:121" ht="12.75">
      <c r="A332" s="14"/>
      <c r="B332" s="14"/>
      <c r="C332" s="8" t="str">
        <f t="shared" si="0"/>
        <v> --</v>
      </c>
      <c r="D332" s="15"/>
      <c r="E332" s="15"/>
      <c r="F332" s="15"/>
      <c r="G332" s="15"/>
      <c r="H332" s="5" t="str">
        <f t="shared" si="1"/>
        <v>85+</v>
      </c>
      <c r="I332" s="5" t="str">
        <f t="shared" si="15"/>
        <v>Single</v>
      </c>
      <c r="J332" s="16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</row>
    <row r="333" spans="1:121" ht="12.75">
      <c r="A333" s="14"/>
      <c r="B333" s="14"/>
      <c r="C333" s="8" t="str">
        <f t="shared" si="0"/>
        <v> --</v>
      </c>
      <c r="D333" s="15"/>
      <c r="E333" s="15"/>
      <c r="F333" s="15"/>
      <c r="G333" s="15"/>
      <c r="H333" s="5" t="str">
        <f t="shared" si="1"/>
        <v>85+</v>
      </c>
      <c r="I333" s="5" t="str">
        <f t="shared" si="15"/>
        <v>Single</v>
      </c>
      <c r="J333" s="16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</row>
    <row r="334" spans="1:121" ht="12.75">
      <c r="A334" s="14"/>
      <c r="B334" s="14"/>
      <c r="C334" s="8" t="str">
        <f t="shared" si="0"/>
        <v> --</v>
      </c>
      <c r="D334" s="15"/>
      <c r="E334" s="15"/>
      <c r="F334" s="15"/>
      <c r="G334" s="15"/>
      <c r="H334" s="5" t="str">
        <f t="shared" si="1"/>
        <v>85+</v>
      </c>
      <c r="I334" s="5" t="str">
        <f t="shared" si="15"/>
        <v>Single</v>
      </c>
      <c r="J334" s="16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</row>
    <row r="335" spans="1:121" ht="12.75">
      <c r="A335" s="14"/>
      <c r="B335" s="14"/>
      <c r="C335" s="8" t="str">
        <f t="shared" si="0"/>
        <v> --</v>
      </c>
      <c r="D335" s="15"/>
      <c r="E335" s="15"/>
      <c r="F335" s="15"/>
      <c r="G335" s="15"/>
      <c r="H335" s="5" t="str">
        <f t="shared" si="1"/>
        <v>85+</v>
      </c>
      <c r="I335" s="5" t="str">
        <f t="shared" si="15"/>
        <v>Single</v>
      </c>
      <c r="J335" s="16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</row>
    <row r="336" spans="1:121" ht="12.75">
      <c r="A336" s="14"/>
      <c r="B336" s="14"/>
      <c r="C336" s="8" t="str">
        <f t="shared" si="0"/>
        <v> --</v>
      </c>
      <c r="D336" s="15"/>
      <c r="E336" s="15"/>
      <c r="F336" s="15"/>
      <c r="G336" s="15"/>
      <c r="H336" s="5" t="str">
        <f t="shared" si="1"/>
        <v>85+</v>
      </c>
      <c r="I336" s="5" t="str">
        <f t="shared" si="15"/>
        <v>Single</v>
      </c>
      <c r="J336" s="16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</row>
    <row r="337" spans="1:121" ht="12.75">
      <c r="A337" s="14"/>
      <c r="B337" s="14"/>
      <c r="C337" s="8" t="str">
        <f t="shared" si="0"/>
        <v> --</v>
      </c>
      <c r="D337" s="15"/>
      <c r="E337" s="15"/>
      <c r="F337" s="15"/>
      <c r="G337" s="15"/>
      <c r="H337" s="5" t="str">
        <f t="shared" si="1"/>
        <v>85+</v>
      </c>
      <c r="I337" s="5" t="str">
        <f t="shared" si="15"/>
        <v>Single</v>
      </c>
      <c r="J337" s="16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</row>
    <row r="338" spans="1:121" ht="12.75">
      <c r="A338" s="14"/>
      <c r="B338" s="14"/>
      <c r="C338" s="8" t="str">
        <f t="shared" si="0"/>
        <v> --</v>
      </c>
      <c r="D338" s="15"/>
      <c r="E338" s="15"/>
      <c r="F338" s="15"/>
      <c r="G338" s="15"/>
      <c r="H338" s="5" t="str">
        <f t="shared" si="1"/>
        <v>85+</v>
      </c>
      <c r="I338" s="5" t="str">
        <f t="shared" si="15"/>
        <v>Single</v>
      </c>
      <c r="J338" s="16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</row>
    <row r="339" spans="1:121" ht="12.75">
      <c r="A339" s="14"/>
      <c r="B339" s="14"/>
      <c r="C339" s="8" t="str">
        <f t="shared" si="0"/>
        <v> --</v>
      </c>
      <c r="D339" s="15"/>
      <c r="E339" s="15"/>
      <c r="F339" s="15"/>
      <c r="G339" s="15"/>
      <c r="H339" s="5" t="str">
        <f t="shared" si="1"/>
        <v>85+</v>
      </c>
      <c r="I339" s="5" t="str">
        <f t="shared" si="15"/>
        <v>Single</v>
      </c>
      <c r="J339" s="16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</row>
    <row r="340" spans="1:121" ht="12.75">
      <c r="A340" s="14"/>
      <c r="B340" s="14"/>
      <c r="C340" s="8" t="str">
        <f t="shared" si="0"/>
        <v> --</v>
      </c>
      <c r="D340" s="15"/>
      <c r="E340" s="15"/>
      <c r="F340" s="15"/>
      <c r="G340" s="15"/>
      <c r="H340" s="5" t="str">
        <f t="shared" si="1"/>
        <v>85+</v>
      </c>
      <c r="I340" s="5" t="str">
        <f t="shared" si="15"/>
        <v>Single</v>
      </c>
      <c r="J340" s="16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</row>
    <row r="341" spans="1:121" ht="12.75">
      <c r="A341" s="14"/>
      <c r="B341" s="14"/>
      <c r="C341" s="8" t="str">
        <f t="shared" si="0"/>
        <v> --</v>
      </c>
      <c r="D341" s="15"/>
      <c r="E341" s="15"/>
      <c r="F341" s="15"/>
      <c r="G341" s="15"/>
      <c r="H341" s="5" t="str">
        <f t="shared" si="1"/>
        <v>85+</v>
      </c>
      <c r="I341" s="5" t="str">
        <f t="shared" si="15"/>
        <v>Single</v>
      </c>
      <c r="J341" s="16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</row>
    <row r="342" spans="1:121" ht="12.75">
      <c r="A342" s="14"/>
      <c r="B342" s="14"/>
      <c r="C342" s="8" t="str">
        <f t="shared" si="0"/>
        <v> --</v>
      </c>
      <c r="D342" s="15"/>
      <c r="E342" s="15"/>
      <c r="F342" s="15"/>
      <c r="G342" s="15"/>
      <c r="H342" s="5" t="str">
        <f t="shared" si="1"/>
        <v>85+</v>
      </c>
      <c r="I342" s="5" t="str">
        <f t="shared" si="15"/>
        <v>Single</v>
      </c>
      <c r="J342" s="16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</row>
    <row r="343" spans="1:121" ht="12.75">
      <c r="A343" s="14"/>
      <c r="B343" s="14"/>
      <c r="C343" s="8" t="str">
        <f t="shared" si="0"/>
        <v> --</v>
      </c>
      <c r="D343" s="15"/>
      <c r="E343" s="15"/>
      <c r="F343" s="15"/>
      <c r="G343" s="15"/>
      <c r="H343" s="5" t="str">
        <f t="shared" si="1"/>
        <v>85+</v>
      </c>
      <c r="I343" s="5" t="str">
        <f t="shared" si="15"/>
        <v>Single</v>
      </c>
      <c r="J343" s="16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</row>
    <row r="344" spans="1:121" ht="12.75">
      <c r="A344" s="14"/>
      <c r="B344" s="14"/>
      <c r="C344" s="8" t="str">
        <f t="shared" si="0"/>
        <v> --</v>
      </c>
      <c r="D344" s="15"/>
      <c r="E344" s="15"/>
      <c r="F344" s="15"/>
      <c r="G344" s="15"/>
      <c r="H344" s="5" t="str">
        <f t="shared" si="1"/>
        <v>85+</v>
      </c>
      <c r="I344" s="5" t="str">
        <f t="shared" si="15"/>
        <v>Single</v>
      </c>
      <c r="J344" s="16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</row>
    <row r="345" spans="1:121" ht="12.75">
      <c r="A345" s="14"/>
      <c r="B345" s="14"/>
      <c r="C345" s="8" t="str">
        <f t="shared" si="0"/>
        <v> --</v>
      </c>
      <c r="D345" s="15"/>
      <c r="E345" s="15"/>
      <c r="F345" s="15"/>
      <c r="G345" s="15"/>
      <c r="H345" s="5" t="str">
        <f t="shared" si="1"/>
        <v>85+</v>
      </c>
      <c r="I345" s="5" t="str">
        <f t="shared" si="15"/>
        <v>Single</v>
      </c>
      <c r="J345" s="16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</row>
    <row r="346" spans="1:121" ht="12.75">
      <c r="A346" s="14"/>
      <c r="B346" s="14"/>
      <c r="C346" s="8" t="str">
        <f t="shared" si="0"/>
        <v> --</v>
      </c>
      <c r="D346" s="15"/>
      <c r="E346" s="15"/>
      <c r="F346" s="15"/>
      <c r="G346" s="15"/>
      <c r="H346" s="5" t="str">
        <f t="shared" si="1"/>
        <v>85+</v>
      </c>
      <c r="I346" s="5" t="str">
        <f t="shared" si="15"/>
        <v>Single</v>
      </c>
      <c r="J346" s="16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</row>
    <row r="347" spans="1:121" ht="12.75">
      <c r="A347" s="14"/>
      <c r="B347" s="14"/>
      <c r="C347" s="8" t="str">
        <f t="shared" si="0"/>
        <v> --</v>
      </c>
      <c r="D347" s="15"/>
      <c r="E347" s="15"/>
      <c r="F347" s="15"/>
      <c r="G347" s="15"/>
      <c r="H347" s="5" t="str">
        <f t="shared" si="1"/>
        <v>85+</v>
      </c>
      <c r="I347" s="5" t="str">
        <f t="shared" si="15"/>
        <v>Single</v>
      </c>
      <c r="J347" s="16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</row>
    <row r="348" spans="1:121" ht="12.75">
      <c r="A348" s="14"/>
      <c r="B348" s="14"/>
      <c r="C348" s="8" t="str">
        <f t="shared" si="0"/>
        <v> --</v>
      </c>
      <c r="D348" s="15"/>
      <c r="E348" s="15"/>
      <c r="F348" s="15"/>
      <c r="G348" s="15"/>
      <c r="H348" s="5" t="str">
        <f t="shared" si="1"/>
        <v>85+</v>
      </c>
      <c r="I348" s="5" t="str">
        <f t="shared" si="15"/>
        <v>Single</v>
      </c>
      <c r="J348" s="16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</row>
    <row r="349" spans="1:121" ht="12.75">
      <c r="A349" s="14"/>
      <c r="B349" s="14"/>
      <c r="C349" s="8" t="str">
        <f t="shared" si="0"/>
        <v> --</v>
      </c>
      <c r="D349" s="15"/>
      <c r="E349" s="15"/>
      <c r="F349" s="15"/>
      <c r="G349" s="15"/>
      <c r="H349" s="5" t="str">
        <f t="shared" si="1"/>
        <v>85+</v>
      </c>
      <c r="I349" s="5" t="str">
        <f t="shared" si="15"/>
        <v>Single</v>
      </c>
      <c r="J349" s="16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</row>
    <row r="350" spans="1:121" ht="12.75">
      <c r="A350" s="14"/>
      <c r="B350" s="14"/>
      <c r="C350" s="8" t="str">
        <f t="shared" si="0"/>
        <v> --</v>
      </c>
      <c r="D350" s="15"/>
      <c r="E350" s="15"/>
      <c r="F350" s="15"/>
      <c r="G350" s="15"/>
      <c r="H350" s="5" t="str">
        <f t="shared" si="1"/>
        <v>85+</v>
      </c>
      <c r="I350" s="5" t="str">
        <f t="shared" si="15"/>
        <v>Single</v>
      </c>
      <c r="J350" s="16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</row>
    <row r="351" spans="1:121" ht="12.75">
      <c r="A351" s="14"/>
      <c r="B351" s="14"/>
      <c r="C351" s="8" t="str">
        <f t="shared" si="0"/>
        <v> --</v>
      </c>
      <c r="D351" s="15"/>
      <c r="E351" s="15"/>
      <c r="F351" s="15"/>
      <c r="G351" s="15"/>
      <c r="H351" s="5" t="str">
        <f t="shared" si="1"/>
        <v>85+</v>
      </c>
      <c r="I351" s="5" t="str">
        <f t="shared" si="15"/>
        <v>Single</v>
      </c>
      <c r="J351" s="16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</row>
    <row r="352" spans="1:121" ht="12.75">
      <c r="A352" s="14"/>
      <c r="B352" s="14"/>
      <c r="C352" s="8" t="str">
        <f t="shared" si="0"/>
        <v> --</v>
      </c>
      <c r="D352" s="15"/>
      <c r="E352" s="15"/>
      <c r="F352" s="15"/>
      <c r="G352" s="15"/>
      <c r="H352" s="5" t="str">
        <f t="shared" si="1"/>
        <v>85+</v>
      </c>
      <c r="I352" s="5" t="str">
        <f t="shared" si="15"/>
        <v>Single</v>
      </c>
      <c r="J352" s="16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</row>
    <row r="353" spans="1:121" ht="12.75">
      <c r="A353" s="14"/>
      <c r="B353" s="14"/>
      <c r="C353" s="8" t="str">
        <f t="shared" si="0"/>
        <v> --</v>
      </c>
      <c r="D353" s="15"/>
      <c r="E353" s="15"/>
      <c r="F353" s="15"/>
      <c r="G353" s="15"/>
      <c r="H353" s="5" t="str">
        <f t="shared" si="1"/>
        <v>85+</v>
      </c>
      <c r="I353" s="5" t="str">
        <f t="shared" si="15"/>
        <v>Single</v>
      </c>
      <c r="J353" s="16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</row>
    <row r="354" spans="1:121" ht="12.75">
      <c r="A354" s="14"/>
      <c r="B354" s="14"/>
      <c r="C354" s="8" t="str">
        <f t="shared" si="0"/>
        <v> --</v>
      </c>
      <c r="D354" s="15"/>
      <c r="E354" s="15"/>
      <c r="F354" s="15"/>
      <c r="G354" s="15"/>
      <c r="H354" s="5" t="str">
        <f t="shared" si="1"/>
        <v>85+</v>
      </c>
      <c r="I354" s="5" t="str">
        <f t="shared" si="15"/>
        <v>Single</v>
      </c>
      <c r="J354" s="16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</row>
    <row r="355" spans="1:121" ht="12.75">
      <c r="A355" s="14"/>
      <c r="B355" s="14"/>
      <c r="C355" s="8" t="str">
        <f t="shared" si="0"/>
        <v> --</v>
      </c>
      <c r="D355" s="15"/>
      <c r="E355" s="15"/>
      <c r="F355" s="15"/>
      <c r="G355" s="15"/>
      <c r="H355" s="5" t="str">
        <f t="shared" si="1"/>
        <v>85+</v>
      </c>
      <c r="I355" s="5" t="str">
        <f t="shared" si="15"/>
        <v>Single</v>
      </c>
      <c r="J355" s="16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</row>
    <row r="356" spans="1:121" ht="12.75">
      <c r="A356" s="14"/>
      <c r="B356" s="14"/>
      <c r="C356" s="8" t="str">
        <f t="shared" si="0"/>
        <v> --</v>
      </c>
      <c r="D356" s="15"/>
      <c r="E356" s="15"/>
      <c r="F356" s="15"/>
      <c r="G356" s="15"/>
      <c r="H356" s="5" t="str">
        <f t="shared" si="1"/>
        <v>85+</v>
      </c>
      <c r="I356" s="5" t="str">
        <f t="shared" si="15"/>
        <v>Single</v>
      </c>
      <c r="J356" s="16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</row>
    <row r="357" spans="1:121" ht="12.75">
      <c r="A357" s="14"/>
      <c r="B357" s="14"/>
      <c r="C357" s="8" t="str">
        <f t="shared" si="0"/>
        <v> --</v>
      </c>
      <c r="D357" s="15"/>
      <c r="E357" s="15"/>
      <c r="F357" s="15"/>
      <c r="G357" s="15"/>
      <c r="H357" s="5" t="str">
        <f t="shared" si="1"/>
        <v>85+</v>
      </c>
      <c r="I357" s="5" t="str">
        <f t="shared" si="15"/>
        <v>Single</v>
      </c>
      <c r="J357" s="16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</row>
    <row r="358" spans="1:121" ht="12.75">
      <c r="A358" s="14"/>
      <c r="B358" s="14"/>
      <c r="C358" s="8" t="str">
        <f t="shared" si="0"/>
        <v> --</v>
      </c>
      <c r="D358" s="15"/>
      <c r="E358" s="15"/>
      <c r="F358" s="15"/>
      <c r="G358" s="15"/>
      <c r="H358" s="5" t="str">
        <f t="shared" si="1"/>
        <v>85+</v>
      </c>
      <c r="I358" s="5" t="str">
        <f t="shared" si="15"/>
        <v>Single</v>
      </c>
      <c r="J358" s="16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24.75" customHeight="1" hidden="1"/>
  </sheetData>
  <sheetProtection password="DEFD" sheet="1" objects="1" scenarios="1"/>
  <mergeCells count="4">
    <mergeCell ref="I5:I7"/>
    <mergeCell ref="H5:H7"/>
    <mergeCell ref="G6:G7"/>
    <mergeCell ref="F5:F7"/>
  </mergeCells>
  <dataValidations count="9">
    <dataValidation type="list" allowBlank="1" showInputMessage="1" showErrorMessage="1" sqref="D8:D358">
      <formula1>VarType</formula1>
    </dataValidation>
    <dataValidation type="list" allowBlank="1" showInputMessage="1" showErrorMessage="1" sqref="E8:E358">
      <formula1>Units</formula1>
    </dataValidation>
    <dataValidation type="list" allowBlank="1" showInputMessage="1" showErrorMessage="1" sqref="G8:G358">
      <formula1>AgeGroups</formula1>
    </dataValidation>
    <dataValidation type="list" allowBlank="1" showInputMessage="1" showErrorMessage="1" sqref="B8:B358">
      <formula1>VarNames</formula1>
    </dataValidation>
    <dataValidation type="list" allowBlank="1" showInputMessage="1" showErrorMessage="1" sqref="J8:J358">
      <formula1>Status</formula1>
    </dataValidation>
    <dataValidation type="list" allowBlank="1" showInputMessage="1" showErrorMessage="1" sqref="C1">
      <formula1>Countries1</formula1>
    </dataValidation>
    <dataValidation type="list" showInputMessage="1" showErrorMessage="1" sqref="F8:F358">
      <formula1>Nominal</formula1>
    </dataValidation>
    <dataValidation type="whole" allowBlank="1" showInputMessage="1" showErrorMessage="1" errorTitle="Error" error="Must be integer between 1750 and 2300." sqref="A8:A358">
      <formula1>1750</formula1>
      <formula2>2300</formula2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C1" sqref="C1"/>
    </sheetView>
  </sheetViews>
  <sheetFormatPr defaultColWidth="0" defaultRowHeight="12.75" zeroHeight="1"/>
  <cols>
    <col min="1" max="1" width="10.8515625" style="0" customWidth="1"/>
    <col min="2" max="2" width="8.7109375" style="0" customWidth="1"/>
    <col min="3" max="3" width="29.140625" style="0" customWidth="1"/>
    <col min="4" max="4" width="9.140625" style="0" customWidth="1"/>
    <col min="5" max="5" width="21.00390625" style="0" customWidth="1"/>
    <col min="6" max="6" width="22.28125" style="0" customWidth="1"/>
    <col min="7" max="7" width="13.7109375" style="0" customWidth="1"/>
    <col min="8" max="8" width="20.00390625" style="0" customWidth="1"/>
    <col min="9" max="9" width="19.00390625" style="0" customWidth="1"/>
    <col min="10" max="16384" width="0" style="0" hidden="1" customWidth="1"/>
  </cols>
  <sheetData>
    <row r="1" spans="1:13" ht="12.75">
      <c r="A1" s="3" t="s">
        <v>0</v>
      </c>
      <c r="B1" s="3"/>
      <c r="C1" s="1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 t="s">
        <v>102</v>
      </c>
      <c r="B2" s="3"/>
      <c r="C2" s="13"/>
      <c r="D2" s="3"/>
      <c r="E2" s="22" t="s">
        <v>238</v>
      </c>
      <c r="F2" s="3"/>
      <c r="G2" s="3"/>
      <c r="H2" s="3"/>
      <c r="I2" s="3"/>
      <c r="J2" s="3"/>
      <c r="K2" s="3"/>
      <c r="L2" s="3"/>
      <c r="M2" s="3"/>
    </row>
    <row r="3" spans="1:13" ht="12.75">
      <c r="A3" s="3" t="s">
        <v>103</v>
      </c>
      <c r="B3" s="3"/>
      <c r="C3" s="2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" t="s">
        <v>111</v>
      </c>
      <c r="B6" s="2"/>
      <c r="C6" s="3"/>
      <c r="D6" s="31" t="s">
        <v>128</v>
      </c>
      <c r="E6" s="34" t="s">
        <v>123</v>
      </c>
      <c r="F6" s="31" t="s">
        <v>124</v>
      </c>
      <c r="G6" s="9"/>
      <c r="H6" s="9"/>
      <c r="I6" s="9"/>
      <c r="J6" s="3"/>
      <c r="K6" s="3"/>
      <c r="L6" s="3"/>
      <c r="M6" s="3"/>
    </row>
    <row r="7" spans="1:13" ht="12.75" customHeight="1">
      <c r="A7" s="3"/>
      <c r="B7" s="3"/>
      <c r="C7" s="3"/>
      <c r="D7" s="32"/>
      <c r="E7" s="34"/>
      <c r="F7" s="31"/>
      <c r="G7" s="31" t="s">
        <v>125</v>
      </c>
      <c r="H7" s="9"/>
      <c r="I7" s="9"/>
      <c r="J7" s="3"/>
      <c r="K7" s="3"/>
      <c r="L7" s="3"/>
      <c r="M7" s="3"/>
    </row>
    <row r="8" spans="1:13" ht="12.75">
      <c r="A8" s="2" t="s">
        <v>1</v>
      </c>
      <c r="B8" s="2" t="s">
        <v>2</v>
      </c>
      <c r="C8" s="2" t="s">
        <v>117</v>
      </c>
      <c r="D8" s="32"/>
      <c r="E8" s="34"/>
      <c r="F8" s="33"/>
      <c r="G8" s="31"/>
      <c r="H8" s="9" t="s">
        <v>126</v>
      </c>
      <c r="I8" s="9" t="s">
        <v>127</v>
      </c>
      <c r="J8" s="3"/>
      <c r="K8" s="3"/>
      <c r="L8" s="3"/>
      <c r="M8" s="3"/>
    </row>
    <row r="9" spans="1:9" ht="12.75">
      <c r="A9" s="20"/>
      <c r="B9" s="27"/>
      <c r="C9" s="10" t="str">
        <f aca="true" t="shared" si="0" ref="C9:C261">VLOOKUP(B9,VarList,2,FALSE)</f>
        <v> --</v>
      </c>
      <c r="D9" s="17"/>
      <c r="E9" s="17"/>
      <c r="F9" s="17"/>
      <c r="G9" s="17"/>
      <c r="H9" s="17"/>
      <c r="I9" s="17"/>
    </row>
    <row r="10" spans="1:9" ht="12.75">
      <c r="A10" s="20"/>
      <c r="B10" s="27"/>
      <c r="C10" s="10" t="str">
        <f t="shared" si="0"/>
        <v> --</v>
      </c>
      <c r="D10" s="17"/>
      <c r="E10" s="17"/>
      <c r="F10" s="17"/>
      <c r="G10" s="17"/>
      <c r="H10" s="17"/>
      <c r="I10" s="17"/>
    </row>
    <row r="11" spans="1:9" ht="12.75">
      <c r="A11" s="20"/>
      <c r="B11" s="27"/>
      <c r="C11" s="10" t="str">
        <f t="shared" si="0"/>
        <v> --</v>
      </c>
      <c r="D11" s="17"/>
      <c r="E11" s="17"/>
      <c r="F11" s="17"/>
      <c r="G11" s="17"/>
      <c r="H11" s="17"/>
      <c r="I11" s="17"/>
    </row>
    <row r="12" spans="1:9" ht="12.75">
      <c r="A12" s="20"/>
      <c r="B12" s="27"/>
      <c r="C12" s="10" t="str">
        <f t="shared" si="0"/>
        <v> --</v>
      </c>
      <c r="D12" s="17"/>
      <c r="E12" s="17"/>
      <c r="F12" s="17"/>
      <c r="G12" s="17"/>
      <c r="H12" s="17"/>
      <c r="I12" s="17"/>
    </row>
    <row r="13" spans="1:9" ht="12.75">
      <c r="A13" s="20"/>
      <c r="B13" s="27"/>
      <c r="C13" s="10" t="str">
        <f t="shared" si="0"/>
        <v> --</v>
      </c>
      <c r="D13" s="17"/>
      <c r="E13" s="17"/>
      <c r="F13" s="17"/>
      <c r="G13" s="17"/>
      <c r="H13" s="17"/>
      <c r="I13" s="17"/>
    </row>
    <row r="14" spans="1:9" ht="12.75">
      <c r="A14" s="20"/>
      <c r="B14" s="27"/>
      <c r="C14" s="10" t="str">
        <f t="shared" si="0"/>
        <v> --</v>
      </c>
      <c r="D14" s="17"/>
      <c r="E14" s="17"/>
      <c r="F14" s="17"/>
      <c r="G14" s="17"/>
      <c r="H14" s="17"/>
      <c r="I14" s="17"/>
    </row>
    <row r="15" spans="1:9" ht="12.75">
      <c r="A15" s="20"/>
      <c r="B15" s="27"/>
      <c r="C15" s="10" t="str">
        <f t="shared" si="0"/>
        <v> --</v>
      </c>
      <c r="D15" s="17"/>
      <c r="E15" s="17"/>
      <c r="F15" s="17"/>
      <c r="G15" s="17"/>
      <c r="H15" s="17"/>
      <c r="I15" s="17"/>
    </row>
    <row r="16" spans="1:9" ht="12.75">
      <c r="A16" s="20"/>
      <c r="B16" s="27"/>
      <c r="C16" s="10" t="str">
        <f t="shared" si="0"/>
        <v> --</v>
      </c>
      <c r="D16" s="17"/>
      <c r="E16" s="17"/>
      <c r="F16" s="17"/>
      <c r="G16" s="17"/>
      <c r="H16" s="17"/>
      <c r="I16" s="17"/>
    </row>
    <row r="17" spans="1:9" ht="12.75">
      <c r="A17" s="20"/>
      <c r="B17" s="27"/>
      <c r="C17" s="10" t="str">
        <f t="shared" si="0"/>
        <v> --</v>
      </c>
      <c r="D17" s="17"/>
      <c r="E17" s="17"/>
      <c r="F17" s="17"/>
      <c r="G17" s="17"/>
      <c r="H17" s="17"/>
      <c r="I17" s="17"/>
    </row>
    <row r="18" spans="1:9" ht="12.75">
      <c r="A18" s="20"/>
      <c r="B18" s="27"/>
      <c r="C18" s="10" t="str">
        <f t="shared" si="0"/>
        <v> --</v>
      </c>
      <c r="D18" s="17"/>
      <c r="E18" s="17"/>
      <c r="F18" s="17"/>
      <c r="G18" s="17"/>
      <c r="H18" s="17"/>
      <c r="I18" s="17"/>
    </row>
    <row r="19" spans="1:9" ht="12.75">
      <c r="A19" s="20"/>
      <c r="B19" s="27"/>
      <c r="C19" s="10" t="str">
        <f t="shared" si="0"/>
        <v> --</v>
      </c>
      <c r="D19" s="17"/>
      <c r="E19" s="17"/>
      <c r="F19" s="17"/>
      <c r="G19" s="17"/>
      <c r="H19" s="17"/>
      <c r="I19" s="17"/>
    </row>
    <row r="20" spans="1:9" ht="12.75">
      <c r="A20" s="20"/>
      <c r="B20" s="27"/>
      <c r="C20" s="10" t="str">
        <f t="shared" si="0"/>
        <v> --</v>
      </c>
      <c r="D20" s="17"/>
      <c r="E20" s="17"/>
      <c r="F20" s="17"/>
      <c r="G20" s="17"/>
      <c r="H20" s="17"/>
      <c r="I20" s="17"/>
    </row>
    <row r="21" spans="1:9" ht="12.75">
      <c r="A21" s="20"/>
      <c r="B21" s="27"/>
      <c r="C21" s="10" t="str">
        <f t="shared" si="0"/>
        <v> --</v>
      </c>
      <c r="D21" s="17"/>
      <c r="E21" s="17"/>
      <c r="F21" s="17"/>
      <c r="G21" s="17"/>
      <c r="H21" s="17"/>
      <c r="I21" s="17"/>
    </row>
    <row r="22" spans="1:9" ht="12.75">
      <c r="A22" s="20"/>
      <c r="B22" s="27"/>
      <c r="C22" s="10" t="str">
        <f t="shared" si="0"/>
        <v> --</v>
      </c>
      <c r="D22" s="17"/>
      <c r="E22" s="17"/>
      <c r="F22" s="17"/>
      <c r="G22" s="17"/>
      <c r="H22" s="17"/>
      <c r="I22" s="17"/>
    </row>
    <row r="23" spans="1:9" ht="12.75">
      <c r="A23" s="20"/>
      <c r="B23" s="27"/>
      <c r="C23" s="10" t="str">
        <f t="shared" si="0"/>
        <v> --</v>
      </c>
      <c r="D23" s="17"/>
      <c r="E23" s="17"/>
      <c r="F23" s="17"/>
      <c r="G23" s="17"/>
      <c r="H23" s="17"/>
      <c r="I23" s="17"/>
    </row>
    <row r="24" spans="1:9" ht="12.75">
      <c r="A24" s="20"/>
      <c r="B24" s="27"/>
      <c r="C24" s="10" t="str">
        <f t="shared" si="0"/>
        <v> --</v>
      </c>
      <c r="D24" s="17"/>
      <c r="E24" s="17"/>
      <c r="F24" s="17"/>
      <c r="G24" s="17"/>
      <c r="H24" s="17"/>
      <c r="I24" s="17"/>
    </row>
    <row r="25" spans="1:9" ht="12.75">
      <c r="A25" s="20"/>
      <c r="B25" s="27"/>
      <c r="C25" s="10" t="str">
        <f t="shared" si="0"/>
        <v> --</v>
      </c>
      <c r="D25" s="17"/>
      <c r="E25" s="17"/>
      <c r="F25" s="17"/>
      <c r="G25" s="17"/>
      <c r="H25" s="17"/>
      <c r="I25" s="17"/>
    </row>
    <row r="26" spans="1:9" ht="12.75">
      <c r="A26" s="20"/>
      <c r="B26" s="27"/>
      <c r="C26" s="10" t="str">
        <f t="shared" si="0"/>
        <v> --</v>
      </c>
      <c r="D26" s="17"/>
      <c r="E26" s="17"/>
      <c r="F26" s="17"/>
      <c r="G26" s="17"/>
      <c r="H26" s="17"/>
      <c r="I26" s="17"/>
    </row>
    <row r="27" spans="1:9" ht="12.75">
      <c r="A27" s="20"/>
      <c r="B27" s="27"/>
      <c r="C27" s="10" t="str">
        <f t="shared" si="0"/>
        <v> --</v>
      </c>
      <c r="D27" s="17"/>
      <c r="E27" s="17"/>
      <c r="F27" s="17"/>
      <c r="G27" s="17"/>
      <c r="H27" s="17"/>
      <c r="I27" s="17"/>
    </row>
    <row r="28" spans="1:9" ht="12.75">
      <c r="A28" s="20"/>
      <c r="B28" s="27"/>
      <c r="C28" s="10" t="str">
        <f t="shared" si="0"/>
        <v> --</v>
      </c>
      <c r="D28" s="17"/>
      <c r="E28" s="17"/>
      <c r="F28" s="17"/>
      <c r="G28" s="17"/>
      <c r="H28" s="17"/>
      <c r="I28" s="17"/>
    </row>
    <row r="29" spans="1:9" ht="12.75">
      <c r="A29" s="20"/>
      <c r="B29" s="27"/>
      <c r="C29" s="10" t="str">
        <f t="shared" si="0"/>
        <v> --</v>
      </c>
      <c r="D29" s="17"/>
      <c r="E29" s="17"/>
      <c r="F29" s="17"/>
      <c r="G29" s="17"/>
      <c r="H29" s="17"/>
      <c r="I29" s="17"/>
    </row>
    <row r="30" spans="1:9" ht="12.75">
      <c r="A30" s="20"/>
      <c r="B30" s="27"/>
      <c r="C30" s="10" t="str">
        <f t="shared" si="0"/>
        <v> --</v>
      </c>
      <c r="D30" s="17"/>
      <c r="E30" s="17"/>
      <c r="F30" s="17"/>
      <c r="G30" s="17"/>
      <c r="H30" s="17"/>
      <c r="I30" s="17"/>
    </row>
    <row r="31" spans="1:9" ht="12.75">
      <c r="A31" s="20"/>
      <c r="B31" s="27"/>
      <c r="C31" s="10" t="str">
        <f t="shared" si="0"/>
        <v> --</v>
      </c>
      <c r="D31" s="17"/>
      <c r="E31" s="17"/>
      <c r="F31" s="17"/>
      <c r="G31" s="17"/>
      <c r="H31" s="17"/>
      <c r="I31" s="17"/>
    </row>
    <row r="32" spans="1:9" ht="12.75">
      <c r="A32" s="20"/>
      <c r="B32" s="27"/>
      <c r="C32" s="10" t="str">
        <f t="shared" si="0"/>
        <v> --</v>
      </c>
      <c r="D32" s="17"/>
      <c r="E32" s="17"/>
      <c r="F32" s="17"/>
      <c r="G32" s="17"/>
      <c r="H32" s="17"/>
      <c r="I32" s="17"/>
    </row>
    <row r="33" spans="1:9" ht="12.75">
      <c r="A33" s="20"/>
      <c r="B33" s="27"/>
      <c r="C33" s="10" t="str">
        <f t="shared" si="0"/>
        <v> --</v>
      </c>
      <c r="D33" s="17"/>
      <c r="E33" s="17"/>
      <c r="F33" s="17"/>
      <c r="G33" s="17"/>
      <c r="H33" s="17"/>
      <c r="I33" s="17"/>
    </row>
    <row r="34" spans="1:9" ht="12.75">
      <c r="A34" s="20"/>
      <c r="B34" s="27"/>
      <c r="C34" s="10" t="str">
        <f t="shared" si="0"/>
        <v> --</v>
      </c>
      <c r="D34" s="17"/>
      <c r="E34" s="17"/>
      <c r="F34" s="17"/>
      <c r="G34" s="17"/>
      <c r="H34" s="17"/>
      <c r="I34" s="17"/>
    </row>
    <row r="35" spans="1:9" ht="12.75">
      <c r="A35" s="20"/>
      <c r="B35" s="27"/>
      <c r="C35" s="10" t="str">
        <f t="shared" si="0"/>
        <v> --</v>
      </c>
      <c r="D35" s="17"/>
      <c r="E35" s="17"/>
      <c r="F35" s="17"/>
      <c r="G35" s="17"/>
      <c r="H35" s="17"/>
      <c r="I35" s="17"/>
    </row>
    <row r="36" spans="1:9" ht="12.75">
      <c r="A36" s="20"/>
      <c r="B36" s="27"/>
      <c r="C36" s="10" t="str">
        <f t="shared" si="0"/>
        <v> --</v>
      </c>
      <c r="D36" s="17"/>
      <c r="E36" s="17"/>
      <c r="F36" s="17"/>
      <c r="G36" s="17"/>
      <c r="H36" s="17"/>
      <c r="I36" s="17"/>
    </row>
    <row r="37" spans="1:9" ht="12.75">
      <c r="A37" s="20"/>
      <c r="B37" s="27"/>
      <c r="C37" s="10" t="str">
        <f t="shared" si="0"/>
        <v> --</v>
      </c>
      <c r="D37" s="17"/>
      <c r="E37" s="17"/>
      <c r="F37" s="17"/>
      <c r="G37" s="17"/>
      <c r="H37" s="17"/>
      <c r="I37" s="17"/>
    </row>
    <row r="38" spans="1:9" ht="12.75">
      <c r="A38" s="20"/>
      <c r="B38" s="27"/>
      <c r="C38" s="10" t="str">
        <f t="shared" si="0"/>
        <v> --</v>
      </c>
      <c r="D38" s="17"/>
      <c r="E38" s="17"/>
      <c r="F38" s="17"/>
      <c r="G38" s="17"/>
      <c r="H38" s="17"/>
      <c r="I38" s="17"/>
    </row>
    <row r="39" spans="1:9" ht="12.75">
      <c r="A39" s="20"/>
      <c r="B39" s="27"/>
      <c r="C39" s="10" t="str">
        <f t="shared" si="0"/>
        <v> --</v>
      </c>
      <c r="D39" s="17"/>
      <c r="E39" s="17"/>
      <c r="F39" s="17"/>
      <c r="G39" s="17"/>
      <c r="H39" s="17"/>
      <c r="I39" s="17"/>
    </row>
    <row r="40" spans="1:9" ht="12.75">
      <c r="A40" s="20"/>
      <c r="B40" s="27"/>
      <c r="C40" s="10" t="str">
        <f t="shared" si="0"/>
        <v> --</v>
      </c>
      <c r="D40" s="17"/>
      <c r="E40" s="17"/>
      <c r="F40" s="17"/>
      <c r="G40" s="17"/>
      <c r="H40" s="17"/>
      <c r="I40" s="17"/>
    </row>
    <row r="41" spans="1:9" ht="12.75">
      <c r="A41" s="20"/>
      <c r="B41" s="27"/>
      <c r="C41" s="10" t="str">
        <f t="shared" si="0"/>
        <v> --</v>
      </c>
      <c r="D41" s="17"/>
      <c r="E41" s="17"/>
      <c r="F41" s="17"/>
      <c r="G41" s="17"/>
      <c r="H41" s="17"/>
      <c r="I41" s="17"/>
    </row>
    <row r="42" spans="1:9" ht="12.75">
      <c r="A42" s="20"/>
      <c r="B42" s="27"/>
      <c r="C42" s="10" t="str">
        <f t="shared" si="0"/>
        <v> --</v>
      </c>
      <c r="D42" s="17"/>
      <c r="E42" s="17"/>
      <c r="F42" s="17"/>
      <c r="G42" s="17"/>
      <c r="H42" s="17"/>
      <c r="I42" s="17"/>
    </row>
    <row r="43" spans="1:9" ht="12.75">
      <c r="A43" s="20"/>
      <c r="B43" s="27"/>
      <c r="C43" s="10" t="str">
        <f t="shared" si="0"/>
        <v> --</v>
      </c>
      <c r="D43" s="17"/>
      <c r="E43" s="17"/>
      <c r="F43" s="17"/>
      <c r="G43" s="17"/>
      <c r="H43" s="17"/>
      <c r="I43" s="17"/>
    </row>
    <row r="44" spans="1:9" ht="12.75">
      <c r="A44" s="20"/>
      <c r="B44" s="27"/>
      <c r="C44" s="10" t="str">
        <f t="shared" si="0"/>
        <v> --</v>
      </c>
      <c r="D44" s="17"/>
      <c r="E44" s="17"/>
      <c r="F44" s="17"/>
      <c r="G44" s="17"/>
      <c r="H44" s="17"/>
      <c r="I44" s="17"/>
    </row>
    <row r="45" spans="1:9" ht="12.75">
      <c r="A45" s="20"/>
      <c r="B45" s="27"/>
      <c r="C45" s="10" t="str">
        <f t="shared" si="0"/>
        <v> --</v>
      </c>
      <c r="D45" s="17"/>
      <c r="E45" s="17"/>
      <c r="F45" s="17"/>
      <c r="G45" s="17"/>
      <c r="H45" s="17"/>
      <c r="I45" s="17"/>
    </row>
    <row r="46" spans="1:9" ht="12.75">
      <c r="A46" s="20"/>
      <c r="B46" s="27"/>
      <c r="C46" s="10" t="str">
        <f t="shared" si="0"/>
        <v> --</v>
      </c>
      <c r="D46" s="17"/>
      <c r="E46" s="17"/>
      <c r="F46" s="17"/>
      <c r="G46" s="17"/>
      <c r="H46" s="17"/>
      <c r="I46" s="17"/>
    </row>
    <row r="47" spans="1:9" ht="12.75">
      <c r="A47" s="20"/>
      <c r="B47" s="27"/>
      <c r="C47" s="10" t="str">
        <f t="shared" si="0"/>
        <v> --</v>
      </c>
      <c r="D47" s="17"/>
      <c r="E47" s="17"/>
      <c r="F47" s="17"/>
      <c r="G47" s="17"/>
      <c r="H47" s="17"/>
      <c r="I47" s="17"/>
    </row>
    <row r="48" spans="1:9" ht="12.75">
      <c r="A48" s="20"/>
      <c r="B48" s="27"/>
      <c r="C48" s="10" t="str">
        <f t="shared" si="0"/>
        <v> --</v>
      </c>
      <c r="D48" s="17"/>
      <c r="E48" s="17"/>
      <c r="F48" s="17"/>
      <c r="G48" s="17"/>
      <c r="H48" s="17"/>
      <c r="I48" s="17"/>
    </row>
    <row r="49" spans="1:9" ht="12.75">
      <c r="A49" s="20"/>
      <c r="B49" s="27"/>
      <c r="C49" s="10" t="str">
        <f t="shared" si="0"/>
        <v> --</v>
      </c>
      <c r="D49" s="17"/>
      <c r="E49" s="17"/>
      <c r="F49" s="17"/>
      <c r="G49" s="17"/>
      <c r="H49" s="17"/>
      <c r="I49" s="17"/>
    </row>
    <row r="50" spans="1:9" ht="12.75">
      <c r="A50" s="20"/>
      <c r="B50" s="27"/>
      <c r="C50" s="10" t="str">
        <f t="shared" si="0"/>
        <v> --</v>
      </c>
      <c r="D50" s="17"/>
      <c r="E50" s="17"/>
      <c r="F50" s="17"/>
      <c r="G50" s="17"/>
      <c r="H50" s="17"/>
      <c r="I50" s="17"/>
    </row>
    <row r="51" spans="1:9" ht="12.75">
      <c r="A51" s="20"/>
      <c r="B51" s="27"/>
      <c r="C51" s="10" t="str">
        <f t="shared" si="0"/>
        <v> --</v>
      </c>
      <c r="D51" s="17"/>
      <c r="E51" s="17"/>
      <c r="F51" s="17"/>
      <c r="G51" s="17"/>
      <c r="H51" s="17"/>
      <c r="I51" s="17"/>
    </row>
    <row r="52" spans="1:9" ht="12.75">
      <c r="A52" s="20"/>
      <c r="B52" s="27"/>
      <c r="C52" s="10" t="str">
        <f t="shared" si="0"/>
        <v> --</v>
      </c>
      <c r="D52" s="17"/>
      <c r="E52" s="17"/>
      <c r="F52" s="17"/>
      <c r="G52" s="17"/>
      <c r="H52" s="17"/>
      <c r="I52" s="17"/>
    </row>
    <row r="53" spans="1:9" ht="12.75">
      <c r="A53" s="20"/>
      <c r="B53" s="27"/>
      <c r="C53" s="10" t="str">
        <f t="shared" si="0"/>
        <v> --</v>
      </c>
      <c r="D53" s="17"/>
      <c r="E53" s="17"/>
      <c r="F53" s="17"/>
      <c r="G53" s="17"/>
      <c r="H53" s="17"/>
      <c r="I53" s="17"/>
    </row>
    <row r="54" spans="1:9" ht="12.75">
      <c r="A54" s="20"/>
      <c r="B54" s="27"/>
      <c r="C54" s="10" t="str">
        <f t="shared" si="0"/>
        <v> --</v>
      </c>
      <c r="D54" s="17"/>
      <c r="E54" s="17"/>
      <c r="F54" s="17"/>
      <c r="G54" s="17"/>
      <c r="H54" s="17"/>
      <c r="I54" s="17"/>
    </row>
    <row r="55" spans="1:9" ht="12.75">
      <c r="A55" s="20"/>
      <c r="B55" s="27"/>
      <c r="C55" s="10" t="str">
        <f t="shared" si="0"/>
        <v> --</v>
      </c>
      <c r="D55" s="17"/>
      <c r="E55" s="17"/>
      <c r="F55" s="17"/>
      <c r="G55" s="17"/>
      <c r="H55" s="17"/>
      <c r="I55" s="17"/>
    </row>
    <row r="56" spans="1:9" ht="12.75">
      <c r="A56" s="20"/>
      <c r="B56" s="27"/>
      <c r="C56" s="10" t="str">
        <f t="shared" si="0"/>
        <v> --</v>
      </c>
      <c r="D56" s="17"/>
      <c r="E56" s="17"/>
      <c r="F56" s="17"/>
      <c r="G56" s="17"/>
      <c r="H56" s="17"/>
      <c r="I56" s="17"/>
    </row>
    <row r="57" spans="1:9" ht="12.75">
      <c r="A57" s="20"/>
      <c r="B57" s="27"/>
      <c r="C57" s="10" t="str">
        <f t="shared" si="0"/>
        <v> --</v>
      </c>
      <c r="D57" s="17"/>
      <c r="E57" s="17"/>
      <c r="F57" s="17"/>
      <c r="G57" s="17"/>
      <c r="H57" s="17"/>
      <c r="I57" s="17"/>
    </row>
    <row r="58" spans="1:9" ht="12.75">
      <c r="A58" s="20"/>
      <c r="B58" s="27"/>
      <c r="C58" s="10" t="str">
        <f t="shared" si="0"/>
        <v> --</v>
      </c>
      <c r="D58" s="17"/>
      <c r="E58" s="17"/>
      <c r="F58" s="17"/>
      <c r="G58" s="17"/>
      <c r="H58" s="17"/>
      <c r="I58" s="17"/>
    </row>
    <row r="59" spans="1:9" ht="12.75">
      <c r="A59" s="20"/>
      <c r="B59" s="27"/>
      <c r="C59" s="10" t="str">
        <f t="shared" si="0"/>
        <v> --</v>
      </c>
      <c r="D59" s="17"/>
      <c r="E59" s="17"/>
      <c r="F59" s="17"/>
      <c r="G59" s="17"/>
      <c r="H59" s="17"/>
      <c r="I59" s="17"/>
    </row>
    <row r="60" spans="1:9" ht="12.75">
      <c r="A60" s="20"/>
      <c r="B60" s="27"/>
      <c r="C60" s="10" t="str">
        <f t="shared" si="0"/>
        <v> --</v>
      </c>
      <c r="D60" s="17"/>
      <c r="E60" s="17"/>
      <c r="F60" s="17"/>
      <c r="G60" s="17"/>
      <c r="H60" s="17"/>
      <c r="I60" s="17"/>
    </row>
    <row r="61" spans="1:9" ht="12.75">
      <c r="A61" s="20"/>
      <c r="B61" s="27"/>
      <c r="C61" s="10" t="str">
        <f t="shared" si="0"/>
        <v> --</v>
      </c>
      <c r="D61" s="17"/>
      <c r="E61" s="17"/>
      <c r="F61" s="17"/>
      <c r="G61" s="17"/>
      <c r="H61" s="17"/>
      <c r="I61" s="17"/>
    </row>
    <row r="62" spans="1:9" ht="12.75">
      <c r="A62" s="20"/>
      <c r="B62" s="27"/>
      <c r="C62" s="10" t="str">
        <f t="shared" si="0"/>
        <v> --</v>
      </c>
      <c r="D62" s="17"/>
      <c r="E62" s="17"/>
      <c r="F62" s="17"/>
      <c r="G62" s="17"/>
      <c r="H62" s="17"/>
      <c r="I62" s="17"/>
    </row>
    <row r="63" spans="1:9" ht="12.75">
      <c r="A63" s="20"/>
      <c r="B63" s="27"/>
      <c r="C63" s="10" t="str">
        <f t="shared" si="0"/>
        <v> --</v>
      </c>
      <c r="D63" s="17"/>
      <c r="E63" s="17"/>
      <c r="F63" s="17"/>
      <c r="G63" s="17"/>
      <c r="H63" s="17"/>
      <c r="I63" s="17"/>
    </row>
    <row r="64" spans="1:9" ht="12.75">
      <c r="A64" s="20"/>
      <c r="B64" s="27"/>
      <c r="C64" s="10" t="str">
        <f t="shared" si="0"/>
        <v> --</v>
      </c>
      <c r="D64" s="17"/>
      <c r="E64" s="17"/>
      <c r="F64" s="17"/>
      <c r="G64" s="17"/>
      <c r="H64" s="17"/>
      <c r="I64" s="17"/>
    </row>
    <row r="65" spans="1:9" ht="12.75">
      <c r="A65" s="20"/>
      <c r="B65" s="27"/>
      <c r="C65" s="10" t="str">
        <f t="shared" si="0"/>
        <v> --</v>
      </c>
      <c r="D65" s="17"/>
      <c r="E65" s="17"/>
      <c r="F65" s="17"/>
      <c r="G65" s="17"/>
      <c r="H65" s="17"/>
      <c r="I65" s="17"/>
    </row>
    <row r="66" spans="1:9" ht="12.75">
      <c r="A66" s="20"/>
      <c r="B66" s="27"/>
      <c r="C66" s="10" t="str">
        <f t="shared" si="0"/>
        <v> --</v>
      </c>
      <c r="D66" s="17"/>
      <c r="E66" s="17"/>
      <c r="F66" s="17"/>
      <c r="G66" s="17"/>
      <c r="H66" s="17"/>
      <c r="I66" s="17"/>
    </row>
    <row r="67" spans="1:9" ht="12.75">
      <c r="A67" s="20"/>
      <c r="B67" s="27"/>
      <c r="C67" s="10" t="str">
        <f t="shared" si="0"/>
        <v> --</v>
      </c>
      <c r="D67" s="17"/>
      <c r="E67" s="17"/>
      <c r="F67" s="17"/>
      <c r="G67" s="17"/>
      <c r="H67" s="17"/>
      <c r="I67" s="17"/>
    </row>
    <row r="68" spans="1:9" ht="12.75">
      <c r="A68" s="20"/>
      <c r="B68" s="27"/>
      <c r="C68" s="10" t="str">
        <f t="shared" si="0"/>
        <v> --</v>
      </c>
      <c r="D68" s="17"/>
      <c r="E68" s="17"/>
      <c r="F68" s="17"/>
      <c r="G68" s="17"/>
      <c r="H68" s="17"/>
      <c r="I68" s="17"/>
    </row>
    <row r="69" spans="1:9" ht="12.75">
      <c r="A69" s="20"/>
      <c r="B69" s="27"/>
      <c r="C69" s="10" t="str">
        <f t="shared" si="0"/>
        <v> --</v>
      </c>
      <c r="D69" s="17"/>
      <c r="E69" s="17"/>
      <c r="F69" s="17"/>
      <c r="G69" s="17"/>
      <c r="H69" s="17"/>
      <c r="I69" s="17"/>
    </row>
    <row r="70" spans="1:9" ht="12.75">
      <c r="A70" s="20"/>
      <c r="B70" s="27"/>
      <c r="C70" s="10" t="str">
        <f t="shared" si="0"/>
        <v> --</v>
      </c>
      <c r="D70" s="17"/>
      <c r="E70" s="17"/>
      <c r="F70" s="17"/>
      <c r="G70" s="17"/>
      <c r="H70" s="17"/>
      <c r="I70" s="17"/>
    </row>
    <row r="71" spans="1:9" ht="12.75">
      <c r="A71" s="20"/>
      <c r="B71" s="27"/>
      <c r="C71" s="10" t="str">
        <f t="shared" si="0"/>
        <v> --</v>
      </c>
      <c r="D71" s="17"/>
      <c r="E71" s="17"/>
      <c r="F71" s="17"/>
      <c r="G71" s="17"/>
      <c r="H71" s="17"/>
      <c r="I71" s="17"/>
    </row>
    <row r="72" spans="1:9" ht="12.75">
      <c r="A72" s="20"/>
      <c r="B72" s="27"/>
      <c r="C72" s="10" t="str">
        <f t="shared" si="0"/>
        <v> --</v>
      </c>
      <c r="D72" s="17"/>
      <c r="E72" s="17"/>
      <c r="F72" s="17"/>
      <c r="G72" s="17"/>
      <c r="H72" s="17"/>
      <c r="I72" s="17"/>
    </row>
    <row r="73" spans="1:9" ht="12.75">
      <c r="A73" s="20"/>
      <c r="B73" s="27"/>
      <c r="C73" s="10" t="str">
        <f t="shared" si="0"/>
        <v> --</v>
      </c>
      <c r="D73" s="17"/>
      <c r="E73" s="17"/>
      <c r="F73" s="17"/>
      <c r="G73" s="17"/>
      <c r="H73" s="17"/>
      <c r="I73" s="17"/>
    </row>
    <row r="74" spans="1:9" ht="12.75">
      <c r="A74" s="20"/>
      <c r="B74" s="27"/>
      <c r="C74" s="10" t="str">
        <f t="shared" si="0"/>
        <v> --</v>
      </c>
      <c r="D74" s="17"/>
      <c r="E74" s="17"/>
      <c r="F74" s="17"/>
      <c r="G74" s="17"/>
      <c r="H74" s="17"/>
      <c r="I74" s="17"/>
    </row>
    <row r="75" spans="1:9" ht="12.75">
      <c r="A75" s="20"/>
      <c r="B75" s="27"/>
      <c r="C75" s="10" t="str">
        <f t="shared" si="0"/>
        <v> --</v>
      </c>
      <c r="D75" s="17"/>
      <c r="E75" s="17"/>
      <c r="F75" s="17"/>
      <c r="G75" s="17"/>
      <c r="H75" s="17"/>
      <c r="I75" s="17"/>
    </row>
    <row r="76" spans="1:9" ht="12.75">
      <c r="A76" s="20"/>
      <c r="B76" s="27"/>
      <c r="C76" s="10" t="str">
        <f t="shared" si="0"/>
        <v> --</v>
      </c>
      <c r="D76" s="17"/>
      <c r="E76" s="17"/>
      <c r="F76" s="17"/>
      <c r="G76" s="17"/>
      <c r="H76" s="17"/>
      <c r="I76" s="17"/>
    </row>
    <row r="77" spans="1:9" ht="12.75">
      <c r="A77" s="20"/>
      <c r="B77" s="27"/>
      <c r="C77" s="10" t="str">
        <f t="shared" si="0"/>
        <v> --</v>
      </c>
      <c r="D77" s="17"/>
      <c r="E77" s="17"/>
      <c r="F77" s="17"/>
      <c r="G77" s="17"/>
      <c r="H77" s="17"/>
      <c r="I77" s="17"/>
    </row>
    <row r="78" spans="1:9" ht="12.75">
      <c r="A78" s="20"/>
      <c r="B78" s="27"/>
      <c r="C78" s="10" t="str">
        <f t="shared" si="0"/>
        <v> --</v>
      </c>
      <c r="D78" s="17"/>
      <c r="E78" s="17"/>
      <c r="F78" s="17"/>
      <c r="G78" s="17"/>
      <c r="H78" s="17"/>
      <c r="I78" s="17"/>
    </row>
    <row r="79" spans="1:9" ht="12.75">
      <c r="A79" s="20"/>
      <c r="B79" s="27"/>
      <c r="C79" s="10" t="str">
        <f t="shared" si="0"/>
        <v> --</v>
      </c>
      <c r="D79" s="17"/>
      <c r="E79" s="17"/>
      <c r="F79" s="17"/>
      <c r="G79" s="17"/>
      <c r="H79" s="17"/>
      <c r="I79" s="17"/>
    </row>
    <row r="80" spans="1:9" ht="12.75">
      <c r="A80" s="20"/>
      <c r="B80" s="27"/>
      <c r="C80" s="10" t="str">
        <f t="shared" si="0"/>
        <v> --</v>
      </c>
      <c r="D80" s="17"/>
      <c r="E80" s="17"/>
      <c r="F80" s="17"/>
      <c r="G80" s="17"/>
      <c r="H80" s="17"/>
      <c r="I80" s="17"/>
    </row>
    <row r="81" spans="1:9" ht="12.75">
      <c r="A81" s="20"/>
      <c r="B81" s="27"/>
      <c r="C81" s="10" t="str">
        <f t="shared" si="0"/>
        <v> --</v>
      </c>
      <c r="D81" s="17"/>
      <c r="E81" s="17"/>
      <c r="F81" s="17"/>
      <c r="G81" s="17"/>
      <c r="H81" s="17"/>
      <c r="I81" s="17"/>
    </row>
    <row r="82" spans="1:9" ht="12.75">
      <c r="A82" s="20"/>
      <c r="B82" s="27"/>
      <c r="C82" s="10" t="str">
        <f t="shared" si="0"/>
        <v> --</v>
      </c>
      <c r="D82" s="17"/>
      <c r="E82" s="17"/>
      <c r="F82" s="17"/>
      <c r="G82" s="17"/>
      <c r="H82" s="17"/>
      <c r="I82" s="17"/>
    </row>
    <row r="83" spans="1:9" ht="12.75">
      <c r="A83" s="20"/>
      <c r="B83" s="27"/>
      <c r="C83" s="10" t="str">
        <f t="shared" si="0"/>
        <v> --</v>
      </c>
      <c r="D83" s="17"/>
      <c r="E83" s="17"/>
      <c r="F83" s="17"/>
      <c r="G83" s="17"/>
      <c r="H83" s="17"/>
      <c r="I83" s="17"/>
    </row>
    <row r="84" spans="1:9" ht="12.75">
      <c r="A84" s="20"/>
      <c r="B84" s="27"/>
      <c r="C84" s="10" t="str">
        <f t="shared" si="0"/>
        <v> --</v>
      </c>
      <c r="D84" s="17"/>
      <c r="E84" s="17"/>
      <c r="F84" s="17"/>
      <c r="G84" s="17"/>
      <c r="H84" s="17"/>
      <c r="I84" s="17"/>
    </row>
    <row r="85" spans="1:9" ht="12.75">
      <c r="A85" s="20"/>
      <c r="B85" s="27"/>
      <c r="C85" s="10" t="str">
        <f t="shared" si="0"/>
        <v> --</v>
      </c>
      <c r="D85" s="17"/>
      <c r="E85" s="17"/>
      <c r="F85" s="17"/>
      <c r="G85" s="17"/>
      <c r="H85" s="17"/>
      <c r="I85" s="17"/>
    </row>
    <row r="86" spans="1:9" ht="12.75">
      <c r="A86" s="20"/>
      <c r="B86" s="27"/>
      <c r="C86" s="10" t="str">
        <f t="shared" si="0"/>
        <v> --</v>
      </c>
      <c r="D86" s="17"/>
      <c r="E86" s="17"/>
      <c r="F86" s="17"/>
      <c r="G86" s="17"/>
      <c r="H86" s="17"/>
      <c r="I86" s="17"/>
    </row>
    <row r="87" spans="1:9" ht="12.75">
      <c r="A87" s="20"/>
      <c r="B87" s="27"/>
      <c r="C87" s="10" t="str">
        <f t="shared" si="0"/>
        <v> --</v>
      </c>
      <c r="D87" s="17"/>
      <c r="E87" s="17"/>
      <c r="F87" s="17"/>
      <c r="G87" s="17"/>
      <c r="H87" s="17"/>
      <c r="I87" s="17"/>
    </row>
    <row r="88" spans="1:9" ht="12.75">
      <c r="A88" s="20"/>
      <c r="B88" s="27"/>
      <c r="C88" s="10" t="str">
        <f t="shared" si="0"/>
        <v> --</v>
      </c>
      <c r="D88" s="17"/>
      <c r="E88" s="17"/>
      <c r="F88" s="17"/>
      <c r="G88" s="17"/>
      <c r="H88" s="17"/>
      <c r="I88" s="17"/>
    </row>
    <row r="89" spans="1:9" ht="12.75">
      <c r="A89" s="20"/>
      <c r="B89" s="27"/>
      <c r="C89" s="10" t="str">
        <f t="shared" si="0"/>
        <v> --</v>
      </c>
      <c r="D89" s="17"/>
      <c r="E89" s="17"/>
      <c r="F89" s="17"/>
      <c r="G89" s="17"/>
      <c r="H89" s="17"/>
      <c r="I89" s="17"/>
    </row>
    <row r="90" spans="1:9" ht="12.75">
      <c r="A90" s="20"/>
      <c r="B90" s="27"/>
      <c r="C90" s="10" t="str">
        <f t="shared" si="0"/>
        <v> --</v>
      </c>
      <c r="D90" s="17"/>
      <c r="E90" s="17"/>
      <c r="F90" s="17"/>
      <c r="G90" s="17"/>
      <c r="H90" s="17"/>
      <c r="I90" s="17"/>
    </row>
    <row r="91" spans="1:9" ht="12.75">
      <c r="A91" s="20"/>
      <c r="B91" s="27"/>
      <c r="C91" s="10" t="str">
        <f t="shared" si="0"/>
        <v> --</v>
      </c>
      <c r="D91" s="17"/>
      <c r="E91" s="17"/>
      <c r="F91" s="17"/>
      <c r="G91" s="17"/>
      <c r="H91" s="17"/>
      <c r="I91" s="17"/>
    </row>
    <row r="92" spans="1:9" ht="12.75">
      <c r="A92" s="20"/>
      <c r="B92" s="27"/>
      <c r="C92" s="10" t="str">
        <f t="shared" si="0"/>
        <v> --</v>
      </c>
      <c r="D92" s="17"/>
      <c r="E92" s="17"/>
      <c r="F92" s="17"/>
      <c r="G92" s="17"/>
      <c r="H92" s="17"/>
      <c r="I92" s="17"/>
    </row>
    <row r="93" spans="1:9" ht="12.75">
      <c r="A93" s="20"/>
      <c r="B93" s="27"/>
      <c r="C93" s="10" t="str">
        <f t="shared" si="0"/>
        <v> --</v>
      </c>
      <c r="D93" s="17"/>
      <c r="E93" s="17"/>
      <c r="F93" s="17"/>
      <c r="G93" s="17"/>
      <c r="H93" s="17"/>
      <c r="I93" s="17"/>
    </row>
    <row r="94" spans="1:9" ht="12.75">
      <c r="A94" s="20"/>
      <c r="B94" s="27"/>
      <c r="C94" s="10" t="str">
        <f t="shared" si="0"/>
        <v> --</v>
      </c>
      <c r="D94" s="17"/>
      <c r="E94" s="17"/>
      <c r="F94" s="17"/>
      <c r="G94" s="17"/>
      <c r="H94" s="17"/>
      <c r="I94" s="17"/>
    </row>
    <row r="95" spans="1:9" ht="12.75">
      <c r="A95" s="20"/>
      <c r="B95" s="27"/>
      <c r="C95" s="10" t="str">
        <f t="shared" si="0"/>
        <v> --</v>
      </c>
      <c r="D95" s="17"/>
      <c r="E95" s="17"/>
      <c r="F95" s="17"/>
      <c r="G95" s="17"/>
      <c r="H95" s="17"/>
      <c r="I95" s="17"/>
    </row>
    <row r="96" spans="1:9" ht="12.75">
      <c r="A96" s="20"/>
      <c r="B96" s="27"/>
      <c r="C96" s="10" t="str">
        <f t="shared" si="0"/>
        <v> --</v>
      </c>
      <c r="D96" s="17"/>
      <c r="E96" s="17"/>
      <c r="F96" s="17"/>
      <c r="G96" s="17"/>
      <c r="H96" s="17"/>
      <c r="I96" s="17"/>
    </row>
    <row r="97" spans="1:9" ht="12.75">
      <c r="A97" s="20"/>
      <c r="B97" s="27"/>
      <c r="C97" s="10" t="str">
        <f t="shared" si="0"/>
        <v> --</v>
      </c>
      <c r="D97" s="17"/>
      <c r="E97" s="17"/>
      <c r="F97" s="17"/>
      <c r="G97" s="17"/>
      <c r="H97" s="17"/>
      <c r="I97" s="17"/>
    </row>
    <row r="98" spans="1:9" ht="12.75">
      <c r="A98" s="20"/>
      <c r="B98" s="27"/>
      <c r="C98" s="10" t="str">
        <f t="shared" si="0"/>
        <v> --</v>
      </c>
      <c r="D98" s="17"/>
      <c r="E98" s="17"/>
      <c r="F98" s="17"/>
      <c r="G98" s="17"/>
      <c r="H98" s="17"/>
      <c r="I98" s="17"/>
    </row>
    <row r="99" spans="1:9" ht="12.75">
      <c r="A99" s="20"/>
      <c r="B99" s="27"/>
      <c r="C99" s="10" t="str">
        <f t="shared" si="0"/>
        <v> --</v>
      </c>
      <c r="D99" s="17"/>
      <c r="E99" s="17"/>
      <c r="F99" s="17"/>
      <c r="G99" s="17"/>
      <c r="H99" s="17"/>
      <c r="I99" s="17"/>
    </row>
    <row r="100" spans="1:9" ht="12.75">
      <c r="A100" s="20"/>
      <c r="B100" s="27"/>
      <c r="C100" s="10" t="str">
        <f t="shared" si="0"/>
        <v> --</v>
      </c>
      <c r="D100" s="17"/>
      <c r="E100" s="17"/>
      <c r="F100" s="17"/>
      <c r="G100" s="17"/>
      <c r="H100" s="17"/>
      <c r="I100" s="17"/>
    </row>
    <row r="101" spans="1:9" ht="12.75">
      <c r="A101" s="20"/>
      <c r="B101" s="27"/>
      <c r="C101" s="10" t="str">
        <f t="shared" si="0"/>
        <v> --</v>
      </c>
      <c r="D101" s="17"/>
      <c r="E101" s="17"/>
      <c r="F101" s="17"/>
      <c r="G101" s="17"/>
      <c r="H101" s="17"/>
      <c r="I101" s="17"/>
    </row>
    <row r="102" spans="1:9" ht="12.75">
      <c r="A102" s="20"/>
      <c r="B102" s="27"/>
      <c r="C102" s="10" t="str">
        <f t="shared" si="0"/>
        <v> --</v>
      </c>
      <c r="D102" s="17"/>
      <c r="E102" s="17"/>
      <c r="F102" s="17"/>
      <c r="G102" s="17"/>
      <c r="H102" s="17"/>
      <c r="I102" s="17"/>
    </row>
    <row r="103" spans="1:9" ht="12.75">
      <c r="A103" s="20"/>
      <c r="B103" s="27"/>
      <c r="C103" s="10" t="str">
        <f t="shared" si="0"/>
        <v> --</v>
      </c>
      <c r="D103" s="17"/>
      <c r="E103" s="17"/>
      <c r="F103" s="17"/>
      <c r="G103" s="17"/>
      <c r="H103" s="17"/>
      <c r="I103" s="17"/>
    </row>
    <row r="104" spans="1:9" ht="12.75">
      <c r="A104" s="20"/>
      <c r="B104" s="27"/>
      <c r="C104" s="10" t="str">
        <f t="shared" si="0"/>
        <v> --</v>
      </c>
      <c r="D104" s="17"/>
      <c r="E104" s="17"/>
      <c r="F104" s="17"/>
      <c r="G104" s="17"/>
      <c r="H104" s="17"/>
      <c r="I104" s="17"/>
    </row>
    <row r="105" spans="1:9" ht="12.75">
      <c r="A105" s="20"/>
      <c r="B105" s="27"/>
      <c r="C105" s="10" t="str">
        <f t="shared" si="0"/>
        <v> --</v>
      </c>
      <c r="D105" s="17"/>
      <c r="E105" s="17"/>
      <c r="F105" s="17"/>
      <c r="G105" s="17"/>
      <c r="H105" s="17"/>
      <c r="I105" s="17"/>
    </row>
    <row r="106" spans="1:9" ht="12.75">
      <c r="A106" s="20"/>
      <c r="B106" s="27"/>
      <c r="C106" s="10" t="str">
        <f t="shared" si="0"/>
        <v> --</v>
      </c>
      <c r="D106" s="17"/>
      <c r="E106" s="17"/>
      <c r="F106" s="17"/>
      <c r="G106" s="17"/>
      <c r="H106" s="17"/>
      <c r="I106" s="17"/>
    </row>
    <row r="107" spans="1:9" ht="12.75">
      <c r="A107" s="20"/>
      <c r="B107" s="27"/>
      <c r="C107" s="10" t="str">
        <f t="shared" si="0"/>
        <v> --</v>
      </c>
      <c r="D107" s="17"/>
      <c r="E107" s="17"/>
      <c r="F107" s="17"/>
      <c r="G107" s="17"/>
      <c r="H107" s="17"/>
      <c r="I107" s="17"/>
    </row>
    <row r="108" spans="1:9" ht="12.75">
      <c r="A108" s="20"/>
      <c r="B108" s="27"/>
      <c r="C108" s="10" t="str">
        <f t="shared" si="0"/>
        <v> --</v>
      </c>
      <c r="D108" s="17"/>
      <c r="E108" s="17"/>
      <c r="F108" s="17"/>
      <c r="G108" s="17"/>
      <c r="H108" s="17"/>
      <c r="I108" s="17"/>
    </row>
    <row r="109" spans="1:9" ht="12.75">
      <c r="A109" s="20"/>
      <c r="B109" s="27"/>
      <c r="C109" s="10" t="str">
        <f t="shared" si="0"/>
        <v> --</v>
      </c>
      <c r="D109" s="17"/>
      <c r="E109" s="17"/>
      <c r="F109" s="17"/>
      <c r="G109" s="17"/>
      <c r="H109" s="17"/>
      <c r="I109" s="17"/>
    </row>
    <row r="110" spans="1:9" ht="12.75">
      <c r="A110" s="20"/>
      <c r="B110" s="27"/>
      <c r="C110" s="10" t="str">
        <f t="shared" si="0"/>
        <v> --</v>
      </c>
      <c r="D110" s="17"/>
      <c r="E110" s="17"/>
      <c r="F110" s="17"/>
      <c r="G110" s="17"/>
      <c r="H110" s="17"/>
      <c r="I110" s="17"/>
    </row>
    <row r="111" spans="1:9" ht="12.75">
      <c r="A111" s="20"/>
      <c r="B111" s="27"/>
      <c r="C111" s="10" t="str">
        <f t="shared" si="0"/>
        <v> --</v>
      </c>
      <c r="D111" s="17"/>
      <c r="E111" s="17"/>
      <c r="F111" s="17"/>
      <c r="G111" s="17"/>
      <c r="H111" s="17"/>
      <c r="I111" s="17"/>
    </row>
    <row r="112" spans="1:9" ht="12.75">
      <c r="A112" s="20"/>
      <c r="B112" s="27"/>
      <c r="C112" s="10" t="str">
        <f t="shared" si="0"/>
        <v> --</v>
      </c>
      <c r="D112" s="17"/>
      <c r="E112" s="17"/>
      <c r="F112" s="17"/>
      <c r="G112" s="17"/>
      <c r="H112" s="17"/>
      <c r="I112" s="17"/>
    </row>
    <row r="113" spans="1:9" ht="12.75">
      <c r="A113" s="20"/>
      <c r="B113" s="27"/>
      <c r="C113" s="10" t="str">
        <f t="shared" si="0"/>
        <v> --</v>
      </c>
      <c r="D113" s="17"/>
      <c r="E113" s="17"/>
      <c r="F113" s="17"/>
      <c r="G113" s="17"/>
      <c r="H113" s="17"/>
      <c r="I113" s="17"/>
    </row>
    <row r="114" spans="1:9" ht="12.75">
      <c r="A114" s="20"/>
      <c r="B114" s="27"/>
      <c r="C114" s="10" t="str">
        <f t="shared" si="0"/>
        <v> --</v>
      </c>
      <c r="D114" s="17"/>
      <c r="E114" s="17"/>
      <c r="F114" s="17"/>
      <c r="G114" s="17"/>
      <c r="H114" s="17"/>
      <c r="I114" s="17"/>
    </row>
    <row r="115" spans="1:9" ht="12.75">
      <c r="A115" s="20"/>
      <c r="B115" s="27"/>
      <c r="C115" s="10" t="str">
        <f t="shared" si="0"/>
        <v> --</v>
      </c>
      <c r="D115" s="17"/>
      <c r="E115" s="17"/>
      <c r="F115" s="17"/>
      <c r="G115" s="17"/>
      <c r="H115" s="17"/>
      <c r="I115" s="17"/>
    </row>
    <row r="116" spans="1:9" ht="12.75">
      <c r="A116" s="20"/>
      <c r="B116" s="27"/>
      <c r="C116" s="10" t="str">
        <f t="shared" si="0"/>
        <v> --</v>
      </c>
      <c r="D116" s="17"/>
      <c r="E116" s="17"/>
      <c r="F116" s="17"/>
      <c r="G116" s="17"/>
      <c r="H116" s="17"/>
      <c r="I116" s="17"/>
    </row>
    <row r="117" spans="1:9" ht="12.75">
      <c r="A117" s="20"/>
      <c r="B117" s="27"/>
      <c r="C117" s="10" t="str">
        <f t="shared" si="0"/>
        <v> --</v>
      </c>
      <c r="D117" s="17"/>
      <c r="E117" s="17"/>
      <c r="F117" s="17"/>
      <c r="G117" s="17"/>
      <c r="H117" s="17"/>
      <c r="I117" s="17"/>
    </row>
    <row r="118" spans="1:9" ht="12.75">
      <c r="A118" s="20"/>
      <c r="B118" s="27"/>
      <c r="C118" s="10" t="str">
        <f t="shared" si="0"/>
        <v> --</v>
      </c>
      <c r="D118" s="17"/>
      <c r="E118" s="17"/>
      <c r="F118" s="17"/>
      <c r="G118" s="17"/>
      <c r="H118" s="17"/>
      <c r="I118" s="17"/>
    </row>
    <row r="119" spans="1:9" ht="12.75">
      <c r="A119" s="20"/>
      <c r="B119" s="27"/>
      <c r="C119" s="10" t="str">
        <f t="shared" si="0"/>
        <v> --</v>
      </c>
      <c r="D119" s="17"/>
      <c r="E119" s="17"/>
      <c r="F119" s="17"/>
      <c r="G119" s="17"/>
      <c r="H119" s="17"/>
      <c r="I119" s="17"/>
    </row>
    <row r="120" spans="1:9" ht="12.75">
      <c r="A120" s="20"/>
      <c r="B120" s="27"/>
      <c r="C120" s="10" t="str">
        <f t="shared" si="0"/>
        <v> --</v>
      </c>
      <c r="D120" s="17"/>
      <c r="E120" s="17"/>
      <c r="F120" s="17"/>
      <c r="G120" s="17"/>
      <c r="H120" s="17"/>
      <c r="I120" s="17"/>
    </row>
    <row r="121" spans="1:9" ht="12.75">
      <c r="A121" s="20"/>
      <c r="B121" s="27"/>
      <c r="C121" s="10" t="str">
        <f t="shared" si="0"/>
        <v> --</v>
      </c>
      <c r="D121" s="17"/>
      <c r="E121" s="17"/>
      <c r="F121" s="17"/>
      <c r="G121" s="17"/>
      <c r="H121" s="17"/>
      <c r="I121" s="17"/>
    </row>
    <row r="122" spans="1:9" ht="12.75">
      <c r="A122" s="20"/>
      <c r="B122" s="27"/>
      <c r="C122" s="10" t="str">
        <f t="shared" si="0"/>
        <v> --</v>
      </c>
      <c r="D122" s="17"/>
      <c r="E122" s="17"/>
      <c r="F122" s="17"/>
      <c r="G122" s="17"/>
      <c r="H122" s="17"/>
      <c r="I122" s="17"/>
    </row>
    <row r="123" spans="1:9" ht="12.75">
      <c r="A123" s="20"/>
      <c r="B123" s="27"/>
      <c r="C123" s="10" t="str">
        <f t="shared" si="0"/>
        <v> --</v>
      </c>
      <c r="D123" s="17"/>
      <c r="E123" s="17"/>
      <c r="F123" s="17"/>
      <c r="G123" s="17"/>
      <c r="H123" s="17"/>
      <c r="I123" s="17"/>
    </row>
    <row r="124" spans="1:9" ht="12.75">
      <c r="A124" s="20"/>
      <c r="B124" s="27"/>
      <c r="C124" s="10" t="str">
        <f t="shared" si="0"/>
        <v> --</v>
      </c>
      <c r="D124" s="17"/>
      <c r="E124" s="17"/>
      <c r="F124" s="17"/>
      <c r="G124" s="17"/>
      <c r="H124" s="17"/>
      <c r="I124" s="17"/>
    </row>
    <row r="125" spans="1:9" ht="12.75">
      <c r="A125" s="20"/>
      <c r="B125" s="27"/>
      <c r="C125" s="10" t="str">
        <f t="shared" si="0"/>
        <v> --</v>
      </c>
      <c r="D125" s="17"/>
      <c r="E125" s="17"/>
      <c r="F125" s="17"/>
      <c r="G125" s="17"/>
      <c r="H125" s="17"/>
      <c r="I125" s="17"/>
    </row>
    <row r="126" spans="1:9" ht="12.75">
      <c r="A126" s="20"/>
      <c r="B126" s="27"/>
      <c r="C126" s="10" t="str">
        <f t="shared" si="0"/>
        <v> --</v>
      </c>
      <c r="D126" s="17"/>
      <c r="E126" s="17"/>
      <c r="F126" s="17"/>
      <c r="G126" s="17"/>
      <c r="H126" s="17"/>
      <c r="I126" s="17"/>
    </row>
    <row r="127" spans="1:9" ht="12.75">
      <c r="A127" s="20"/>
      <c r="B127" s="27"/>
      <c r="C127" s="10" t="str">
        <f t="shared" si="0"/>
        <v> --</v>
      </c>
      <c r="D127" s="17"/>
      <c r="E127" s="17"/>
      <c r="F127" s="17"/>
      <c r="G127" s="17"/>
      <c r="H127" s="17"/>
      <c r="I127" s="17"/>
    </row>
    <row r="128" spans="1:9" ht="12.75">
      <c r="A128" s="20"/>
      <c r="B128" s="27"/>
      <c r="C128" s="10" t="str">
        <f t="shared" si="0"/>
        <v> --</v>
      </c>
      <c r="D128" s="17"/>
      <c r="E128" s="17"/>
      <c r="F128" s="17"/>
      <c r="G128" s="17"/>
      <c r="H128" s="17"/>
      <c r="I128" s="17"/>
    </row>
    <row r="129" spans="1:9" ht="12.75">
      <c r="A129" s="20"/>
      <c r="B129" s="27"/>
      <c r="C129" s="10" t="str">
        <f t="shared" si="0"/>
        <v> --</v>
      </c>
      <c r="D129" s="17"/>
      <c r="E129" s="17"/>
      <c r="F129" s="17"/>
      <c r="G129" s="17"/>
      <c r="H129" s="17"/>
      <c r="I129" s="17"/>
    </row>
    <row r="130" spans="1:9" ht="12.75">
      <c r="A130" s="20"/>
      <c r="B130" s="27"/>
      <c r="C130" s="10" t="str">
        <f t="shared" si="0"/>
        <v> --</v>
      </c>
      <c r="D130" s="17"/>
      <c r="E130" s="17"/>
      <c r="F130" s="17"/>
      <c r="G130" s="17"/>
      <c r="H130" s="17"/>
      <c r="I130" s="17"/>
    </row>
    <row r="131" spans="1:9" ht="12.75">
      <c r="A131" s="20"/>
      <c r="B131" s="27"/>
      <c r="C131" s="10" t="str">
        <f t="shared" si="0"/>
        <v> --</v>
      </c>
      <c r="D131" s="17"/>
      <c r="E131" s="17"/>
      <c r="F131" s="17"/>
      <c r="G131" s="17"/>
      <c r="H131" s="17"/>
      <c r="I131" s="17"/>
    </row>
    <row r="132" spans="1:9" ht="12.75">
      <c r="A132" s="20"/>
      <c r="B132" s="27"/>
      <c r="C132" s="10" t="str">
        <f t="shared" si="0"/>
        <v> --</v>
      </c>
      <c r="D132" s="17"/>
      <c r="E132" s="17"/>
      <c r="F132" s="17"/>
      <c r="G132" s="17"/>
      <c r="H132" s="17"/>
      <c r="I132" s="17"/>
    </row>
    <row r="133" spans="1:9" ht="12.75">
      <c r="A133" s="20"/>
      <c r="B133" s="27"/>
      <c r="C133" s="10" t="str">
        <f t="shared" si="0"/>
        <v> --</v>
      </c>
      <c r="D133" s="17"/>
      <c r="E133" s="17"/>
      <c r="F133" s="17"/>
      <c r="G133" s="17"/>
      <c r="H133" s="17"/>
      <c r="I133" s="17"/>
    </row>
    <row r="134" spans="1:9" ht="12.75">
      <c r="A134" s="20"/>
      <c r="B134" s="27"/>
      <c r="C134" s="10" t="str">
        <f t="shared" si="0"/>
        <v> --</v>
      </c>
      <c r="D134" s="17"/>
      <c r="E134" s="17"/>
      <c r="F134" s="17"/>
      <c r="G134" s="17"/>
      <c r="H134" s="17"/>
      <c r="I134" s="17"/>
    </row>
    <row r="135" spans="1:9" ht="12.75">
      <c r="A135" s="20"/>
      <c r="B135" s="27"/>
      <c r="C135" s="10" t="str">
        <f t="shared" si="0"/>
        <v> --</v>
      </c>
      <c r="D135" s="17"/>
      <c r="E135" s="17"/>
      <c r="F135" s="17"/>
      <c r="G135" s="17"/>
      <c r="H135" s="17"/>
      <c r="I135" s="17"/>
    </row>
    <row r="136" spans="1:9" ht="12.75">
      <c r="A136" s="20"/>
      <c r="B136" s="27"/>
      <c r="C136" s="10" t="str">
        <f t="shared" si="0"/>
        <v> --</v>
      </c>
      <c r="D136" s="17"/>
      <c r="E136" s="17"/>
      <c r="F136" s="17"/>
      <c r="G136" s="17"/>
      <c r="H136" s="17"/>
      <c r="I136" s="17"/>
    </row>
    <row r="137" spans="1:9" ht="12.75">
      <c r="A137" s="20"/>
      <c r="B137" s="27"/>
      <c r="C137" s="10" t="str">
        <f t="shared" si="0"/>
        <v> --</v>
      </c>
      <c r="D137" s="17"/>
      <c r="E137" s="17"/>
      <c r="F137" s="17"/>
      <c r="G137" s="17"/>
      <c r="H137" s="17"/>
      <c r="I137" s="17"/>
    </row>
    <row r="138" spans="1:9" ht="12.75">
      <c r="A138" s="20"/>
      <c r="B138" s="27"/>
      <c r="C138" s="10" t="str">
        <f t="shared" si="0"/>
        <v> --</v>
      </c>
      <c r="D138" s="17"/>
      <c r="E138" s="17"/>
      <c r="F138" s="17"/>
      <c r="G138" s="17"/>
      <c r="H138" s="17"/>
      <c r="I138" s="17"/>
    </row>
    <row r="139" spans="1:9" ht="12.75">
      <c r="A139" s="20"/>
      <c r="B139" s="27"/>
      <c r="C139" s="10" t="str">
        <f t="shared" si="0"/>
        <v> --</v>
      </c>
      <c r="D139" s="17"/>
      <c r="E139" s="17"/>
      <c r="F139" s="17"/>
      <c r="G139" s="17"/>
      <c r="H139" s="17"/>
      <c r="I139" s="17"/>
    </row>
    <row r="140" spans="1:9" ht="12.75">
      <c r="A140" s="20"/>
      <c r="B140" s="27"/>
      <c r="C140" s="10" t="str">
        <f t="shared" si="0"/>
        <v> --</v>
      </c>
      <c r="D140" s="17"/>
      <c r="E140" s="17"/>
      <c r="F140" s="17"/>
      <c r="G140" s="17"/>
      <c r="H140" s="17"/>
      <c r="I140" s="17"/>
    </row>
    <row r="141" spans="1:9" ht="12.75">
      <c r="A141" s="20"/>
      <c r="B141" s="27"/>
      <c r="C141" s="10" t="str">
        <f t="shared" si="0"/>
        <v> --</v>
      </c>
      <c r="D141" s="17"/>
      <c r="E141" s="17"/>
      <c r="F141" s="17"/>
      <c r="G141" s="17"/>
      <c r="H141" s="17"/>
      <c r="I141" s="17"/>
    </row>
    <row r="142" spans="1:9" ht="12.75">
      <c r="A142" s="20"/>
      <c r="B142" s="27"/>
      <c r="C142" s="10" t="str">
        <f t="shared" si="0"/>
        <v> --</v>
      </c>
      <c r="D142" s="17"/>
      <c r="E142" s="17"/>
      <c r="F142" s="17"/>
      <c r="G142" s="17"/>
      <c r="H142" s="17"/>
      <c r="I142" s="17"/>
    </row>
    <row r="143" spans="1:9" ht="12.75">
      <c r="A143" s="20"/>
      <c r="B143" s="27"/>
      <c r="C143" s="10" t="str">
        <f t="shared" si="0"/>
        <v> --</v>
      </c>
      <c r="D143" s="17"/>
      <c r="E143" s="17"/>
      <c r="F143" s="17"/>
      <c r="G143" s="17"/>
      <c r="H143" s="17"/>
      <c r="I143" s="17"/>
    </row>
    <row r="144" spans="1:9" ht="12.75">
      <c r="A144" s="20"/>
      <c r="B144" s="27"/>
      <c r="C144" s="10" t="str">
        <f t="shared" si="0"/>
        <v> --</v>
      </c>
      <c r="D144" s="17"/>
      <c r="E144" s="17"/>
      <c r="F144" s="17"/>
      <c r="G144" s="17"/>
      <c r="H144" s="17"/>
      <c r="I144" s="17"/>
    </row>
    <row r="145" spans="1:9" ht="12.75">
      <c r="A145" s="20"/>
      <c r="B145" s="27"/>
      <c r="C145" s="10" t="str">
        <f t="shared" si="0"/>
        <v> --</v>
      </c>
      <c r="D145" s="17"/>
      <c r="E145" s="17"/>
      <c r="F145" s="17"/>
      <c r="G145" s="17"/>
      <c r="H145" s="17"/>
      <c r="I145" s="17"/>
    </row>
    <row r="146" spans="1:9" ht="12.75">
      <c r="A146" s="20"/>
      <c r="B146" s="27"/>
      <c r="C146" s="10" t="str">
        <f t="shared" si="0"/>
        <v> --</v>
      </c>
      <c r="D146" s="17"/>
      <c r="E146" s="17"/>
      <c r="F146" s="17"/>
      <c r="G146" s="17"/>
      <c r="H146" s="17"/>
      <c r="I146" s="17"/>
    </row>
    <row r="147" spans="1:9" ht="12.75">
      <c r="A147" s="20"/>
      <c r="B147" s="27"/>
      <c r="C147" s="10" t="str">
        <f t="shared" si="0"/>
        <v> --</v>
      </c>
      <c r="D147" s="17"/>
      <c r="E147" s="17"/>
      <c r="F147" s="17"/>
      <c r="G147" s="17"/>
      <c r="H147" s="17"/>
      <c r="I147" s="17"/>
    </row>
    <row r="148" spans="1:9" ht="12.75">
      <c r="A148" s="20"/>
      <c r="B148" s="27"/>
      <c r="C148" s="10" t="str">
        <f t="shared" si="0"/>
        <v> --</v>
      </c>
      <c r="D148" s="17"/>
      <c r="E148" s="17"/>
      <c r="F148" s="17"/>
      <c r="G148" s="17"/>
      <c r="H148" s="17"/>
      <c r="I148" s="17"/>
    </row>
    <row r="149" spans="1:9" ht="12.75">
      <c r="A149" s="20"/>
      <c r="B149" s="27"/>
      <c r="C149" s="10" t="str">
        <f t="shared" si="0"/>
        <v> --</v>
      </c>
      <c r="D149" s="17"/>
      <c r="E149" s="17"/>
      <c r="F149" s="17"/>
      <c r="G149" s="17"/>
      <c r="H149" s="17"/>
      <c r="I149" s="17"/>
    </row>
    <row r="150" spans="1:9" ht="12.75">
      <c r="A150" s="20"/>
      <c r="B150" s="27"/>
      <c r="C150" s="10" t="str">
        <f t="shared" si="0"/>
        <v> --</v>
      </c>
      <c r="D150" s="17"/>
      <c r="E150" s="17"/>
      <c r="F150" s="17"/>
      <c r="G150" s="17"/>
      <c r="H150" s="17"/>
      <c r="I150" s="17"/>
    </row>
    <row r="151" spans="1:9" ht="12.75">
      <c r="A151" s="20"/>
      <c r="B151" s="27"/>
      <c r="C151" s="10" t="str">
        <f t="shared" si="0"/>
        <v> --</v>
      </c>
      <c r="D151" s="17"/>
      <c r="E151" s="17"/>
      <c r="F151" s="17"/>
      <c r="G151" s="17"/>
      <c r="H151" s="17"/>
      <c r="I151" s="17"/>
    </row>
    <row r="152" spans="1:9" ht="12.75">
      <c r="A152" s="20"/>
      <c r="B152" s="27"/>
      <c r="C152" s="10" t="str">
        <f t="shared" si="0"/>
        <v> --</v>
      </c>
      <c r="D152" s="17"/>
      <c r="E152" s="17"/>
      <c r="F152" s="17"/>
      <c r="G152" s="17"/>
      <c r="H152" s="17"/>
      <c r="I152" s="17"/>
    </row>
    <row r="153" spans="1:9" ht="12.75">
      <c r="A153" s="20"/>
      <c r="B153" s="27"/>
      <c r="C153" s="10" t="str">
        <f t="shared" si="0"/>
        <v> --</v>
      </c>
      <c r="D153" s="17"/>
      <c r="E153" s="17"/>
      <c r="F153" s="17"/>
      <c r="G153" s="17"/>
      <c r="H153" s="17"/>
      <c r="I153" s="17"/>
    </row>
    <row r="154" spans="1:9" ht="12.75">
      <c r="A154" s="20"/>
      <c r="B154" s="27"/>
      <c r="C154" s="10" t="str">
        <f t="shared" si="0"/>
        <v> --</v>
      </c>
      <c r="D154" s="17"/>
      <c r="E154" s="17"/>
      <c r="F154" s="17"/>
      <c r="G154" s="17"/>
      <c r="H154" s="17"/>
      <c r="I154" s="17"/>
    </row>
    <row r="155" spans="1:9" ht="12.75">
      <c r="A155" s="20"/>
      <c r="B155" s="27"/>
      <c r="C155" s="10" t="str">
        <f t="shared" si="0"/>
        <v> --</v>
      </c>
      <c r="D155" s="17"/>
      <c r="E155" s="17"/>
      <c r="F155" s="17"/>
      <c r="G155" s="17"/>
      <c r="H155" s="17"/>
      <c r="I155" s="17"/>
    </row>
    <row r="156" spans="1:9" ht="12.75">
      <c r="A156" s="20"/>
      <c r="B156" s="27"/>
      <c r="C156" s="10" t="str">
        <f t="shared" si="0"/>
        <v> --</v>
      </c>
      <c r="D156" s="17"/>
      <c r="E156" s="17"/>
      <c r="F156" s="17"/>
      <c r="G156" s="17"/>
      <c r="H156" s="17"/>
      <c r="I156" s="17"/>
    </row>
    <row r="157" spans="1:9" ht="12.75">
      <c r="A157" s="20"/>
      <c r="B157" s="27"/>
      <c r="C157" s="10" t="str">
        <f t="shared" si="0"/>
        <v> --</v>
      </c>
      <c r="D157" s="17"/>
      <c r="E157" s="17"/>
      <c r="F157" s="17"/>
      <c r="G157" s="17"/>
      <c r="H157" s="17"/>
      <c r="I157" s="17"/>
    </row>
    <row r="158" spans="1:9" ht="12.75">
      <c r="A158" s="20"/>
      <c r="B158" s="27"/>
      <c r="C158" s="10" t="str">
        <f t="shared" si="0"/>
        <v> --</v>
      </c>
      <c r="D158" s="17"/>
      <c r="E158" s="17"/>
      <c r="F158" s="17"/>
      <c r="G158" s="17"/>
      <c r="H158" s="17"/>
      <c r="I158" s="17"/>
    </row>
    <row r="159" spans="1:9" ht="12.75">
      <c r="A159" s="20"/>
      <c r="B159" s="27"/>
      <c r="C159" s="10" t="str">
        <f t="shared" si="0"/>
        <v> --</v>
      </c>
      <c r="D159" s="17"/>
      <c r="E159" s="17"/>
      <c r="F159" s="17"/>
      <c r="G159" s="17"/>
      <c r="H159" s="17"/>
      <c r="I159" s="17"/>
    </row>
    <row r="160" spans="1:9" ht="12.75">
      <c r="A160" s="20"/>
      <c r="B160" s="27"/>
      <c r="C160" s="10" t="str">
        <f t="shared" si="0"/>
        <v> --</v>
      </c>
      <c r="D160" s="17"/>
      <c r="E160" s="17"/>
      <c r="F160" s="17"/>
      <c r="G160" s="17"/>
      <c r="H160" s="17"/>
      <c r="I160" s="17"/>
    </row>
    <row r="161" spans="1:9" ht="12.75">
      <c r="A161" s="20"/>
      <c r="B161" s="27"/>
      <c r="C161" s="10" t="str">
        <f t="shared" si="0"/>
        <v> --</v>
      </c>
      <c r="D161" s="17"/>
      <c r="E161" s="17"/>
      <c r="F161" s="17"/>
      <c r="G161" s="17"/>
      <c r="H161" s="17"/>
      <c r="I161" s="17"/>
    </row>
    <row r="162" spans="1:9" ht="12.75">
      <c r="A162" s="20"/>
      <c r="B162" s="27"/>
      <c r="C162" s="10" t="str">
        <f t="shared" si="0"/>
        <v> --</v>
      </c>
      <c r="D162" s="17"/>
      <c r="E162" s="17"/>
      <c r="F162" s="17"/>
      <c r="G162" s="17"/>
      <c r="H162" s="17"/>
      <c r="I162" s="17"/>
    </row>
    <row r="163" spans="1:9" ht="12.75">
      <c r="A163" s="20"/>
      <c r="B163" s="27"/>
      <c r="C163" s="10" t="str">
        <f t="shared" si="0"/>
        <v> --</v>
      </c>
      <c r="D163" s="17"/>
      <c r="E163" s="17"/>
      <c r="F163" s="17"/>
      <c r="G163" s="17"/>
      <c r="H163" s="17"/>
      <c r="I163" s="17"/>
    </row>
    <row r="164" spans="1:9" ht="12.75">
      <c r="A164" s="20"/>
      <c r="B164" s="27"/>
      <c r="C164" s="10" t="str">
        <f t="shared" si="0"/>
        <v> --</v>
      </c>
      <c r="D164" s="17"/>
      <c r="E164" s="17"/>
      <c r="F164" s="17"/>
      <c r="G164" s="17"/>
      <c r="H164" s="17"/>
      <c r="I164" s="17"/>
    </row>
    <row r="165" spans="1:9" ht="12.75">
      <c r="A165" s="20"/>
      <c r="B165" s="27"/>
      <c r="C165" s="10" t="str">
        <f t="shared" si="0"/>
        <v> --</v>
      </c>
      <c r="D165" s="17"/>
      <c r="E165" s="17"/>
      <c r="F165" s="17"/>
      <c r="G165" s="17"/>
      <c r="H165" s="17"/>
      <c r="I165" s="17"/>
    </row>
    <row r="166" spans="1:9" ht="12.75">
      <c r="A166" s="20"/>
      <c r="B166" s="27"/>
      <c r="C166" s="10" t="str">
        <f t="shared" si="0"/>
        <v> --</v>
      </c>
      <c r="D166" s="17"/>
      <c r="E166" s="17"/>
      <c r="F166" s="17"/>
      <c r="G166" s="17"/>
      <c r="H166" s="17"/>
      <c r="I166" s="17"/>
    </row>
    <row r="167" spans="1:9" ht="12.75">
      <c r="A167" s="20"/>
      <c r="B167" s="27"/>
      <c r="C167" s="10" t="str">
        <f t="shared" si="0"/>
        <v> --</v>
      </c>
      <c r="D167" s="17"/>
      <c r="E167" s="17"/>
      <c r="F167" s="17"/>
      <c r="G167" s="17"/>
      <c r="H167" s="17"/>
      <c r="I167" s="17"/>
    </row>
    <row r="168" spans="1:9" ht="12.75">
      <c r="A168" s="20"/>
      <c r="B168" s="27"/>
      <c r="C168" s="10" t="str">
        <f t="shared" si="0"/>
        <v> --</v>
      </c>
      <c r="D168" s="17"/>
      <c r="E168" s="17"/>
      <c r="F168" s="17"/>
      <c r="G168" s="17"/>
      <c r="H168" s="17"/>
      <c r="I168" s="17"/>
    </row>
    <row r="169" spans="1:9" ht="12.75">
      <c r="A169" s="20"/>
      <c r="B169" s="27"/>
      <c r="C169" s="10" t="str">
        <f t="shared" si="0"/>
        <v> --</v>
      </c>
      <c r="D169" s="17"/>
      <c r="E169" s="17"/>
      <c r="F169" s="17"/>
      <c r="G169" s="17"/>
      <c r="H169" s="17"/>
      <c r="I169" s="17"/>
    </row>
    <row r="170" spans="1:9" ht="12.75">
      <c r="A170" s="20"/>
      <c r="B170" s="27"/>
      <c r="C170" s="10" t="str">
        <f t="shared" si="0"/>
        <v> --</v>
      </c>
      <c r="D170" s="17"/>
      <c r="E170" s="17"/>
      <c r="F170" s="17"/>
      <c r="G170" s="17"/>
      <c r="H170" s="17"/>
      <c r="I170" s="17"/>
    </row>
    <row r="171" spans="1:9" ht="12.75">
      <c r="A171" s="20"/>
      <c r="B171" s="27"/>
      <c r="C171" s="10" t="str">
        <f t="shared" si="0"/>
        <v> --</v>
      </c>
      <c r="D171" s="17"/>
      <c r="E171" s="17"/>
      <c r="F171" s="17"/>
      <c r="G171" s="17"/>
      <c r="H171" s="17"/>
      <c r="I171" s="17"/>
    </row>
    <row r="172" spans="1:9" ht="12.75">
      <c r="A172" s="20"/>
      <c r="B172" s="27"/>
      <c r="C172" s="10" t="str">
        <f t="shared" si="0"/>
        <v> --</v>
      </c>
      <c r="D172" s="17"/>
      <c r="E172" s="17"/>
      <c r="F172" s="17"/>
      <c r="G172" s="17"/>
      <c r="H172" s="17"/>
      <c r="I172" s="17"/>
    </row>
    <row r="173" spans="1:9" ht="12.75">
      <c r="A173" s="20"/>
      <c r="B173" s="27"/>
      <c r="C173" s="10" t="str">
        <f t="shared" si="0"/>
        <v> --</v>
      </c>
      <c r="D173" s="17"/>
      <c r="E173" s="17"/>
      <c r="F173" s="17"/>
      <c r="G173" s="17"/>
      <c r="H173" s="17"/>
      <c r="I173" s="17"/>
    </row>
    <row r="174" spans="1:9" ht="12.75">
      <c r="A174" s="20"/>
      <c r="B174" s="27"/>
      <c r="C174" s="10" t="str">
        <f t="shared" si="0"/>
        <v> --</v>
      </c>
      <c r="D174" s="17"/>
      <c r="E174" s="17"/>
      <c r="F174" s="17"/>
      <c r="G174" s="17"/>
      <c r="H174" s="17"/>
      <c r="I174" s="17"/>
    </row>
    <row r="175" spans="1:9" ht="12.75">
      <c r="A175" s="20"/>
      <c r="B175" s="27"/>
      <c r="C175" s="10" t="str">
        <f t="shared" si="0"/>
        <v> --</v>
      </c>
      <c r="D175" s="17"/>
      <c r="E175" s="17"/>
      <c r="F175" s="17"/>
      <c r="G175" s="17"/>
      <c r="H175" s="17"/>
      <c r="I175" s="17"/>
    </row>
    <row r="176" spans="1:9" ht="12.75">
      <c r="A176" s="20"/>
      <c r="B176" s="27"/>
      <c r="C176" s="10" t="str">
        <f t="shared" si="0"/>
        <v> --</v>
      </c>
      <c r="D176" s="17"/>
      <c r="E176" s="17"/>
      <c r="F176" s="17"/>
      <c r="G176" s="17"/>
      <c r="H176" s="17"/>
      <c r="I176" s="17"/>
    </row>
    <row r="177" spans="1:9" ht="12.75">
      <c r="A177" s="20"/>
      <c r="B177" s="27"/>
      <c r="C177" s="10" t="str">
        <f t="shared" si="0"/>
        <v> --</v>
      </c>
      <c r="D177" s="17"/>
      <c r="E177" s="17"/>
      <c r="F177" s="17"/>
      <c r="G177" s="17"/>
      <c r="H177" s="17"/>
      <c r="I177" s="17"/>
    </row>
    <row r="178" spans="1:9" ht="12.75">
      <c r="A178" s="20"/>
      <c r="B178" s="27"/>
      <c r="C178" s="10" t="str">
        <f t="shared" si="0"/>
        <v> --</v>
      </c>
      <c r="D178" s="17"/>
      <c r="E178" s="17"/>
      <c r="F178" s="17"/>
      <c r="G178" s="17"/>
      <c r="H178" s="17"/>
      <c r="I178" s="17"/>
    </row>
    <row r="179" spans="1:9" ht="12.75">
      <c r="A179" s="20"/>
      <c r="B179" s="27"/>
      <c r="C179" s="10" t="str">
        <f t="shared" si="0"/>
        <v> --</v>
      </c>
      <c r="D179" s="17"/>
      <c r="E179" s="17"/>
      <c r="F179" s="17"/>
      <c r="G179" s="17"/>
      <c r="H179" s="17"/>
      <c r="I179" s="17"/>
    </row>
    <row r="180" spans="1:9" ht="12.75">
      <c r="A180" s="20"/>
      <c r="B180" s="27"/>
      <c r="C180" s="10" t="str">
        <f t="shared" si="0"/>
        <v> --</v>
      </c>
      <c r="D180" s="17"/>
      <c r="E180" s="17"/>
      <c r="F180" s="17"/>
      <c r="G180" s="17"/>
      <c r="H180" s="17"/>
      <c r="I180" s="17"/>
    </row>
    <row r="181" spans="1:9" ht="12.75">
      <c r="A181" s="20"/>
      <c r="B181" s="27"/>
      <c r="C181" s="10" t="str">
        <f t="shared" si="0"/>
        <v> --</v>
      </c>
      <c r="D181" s="17"/>
      <c r="E181" s="17"/>
      <c r="F181" s="17"/>
      <c r="G181" s="17"/>
      <c r="H181" s="17"/>
      <c r="I181" s="17"/>
    </row>
    <row r="182" spans="1:9" ht="12.75">
      <c r="A182" s="20"/>
      <c r="B182" s="27"/>
      <c r="C182" s="10" t="str">
        <f t="shared" si="0"/>
        <v> --</v>
      </c>
      <c r="D182" s="17"/>
      <c r="E182" s="17"/>
      <c r="F182" s="17"/>
      <c r="G182" s="17"/>
      <c r="H182" s="17"/>
      <c r="I182" s="17"/>
    </row>
    <row r="183" spans="1:9" ht="12.75">
      <c r="A183" s="20"/>
      <c r="B183" s="27"/>
      <c r="C183" s="10" t="str">
        <f t="shared" si="0"/>
        <v> --</v>
      </c>
      <c r="D183" s="17"/>
      <c r="E183" s="17"/>
      <c r="F183" s="17"/>
      <c r="G183" s="17"/>
      <c r="H183" s="17"/>
      <c r="I183" s="17"/>
    </row>
    <row r="184" spans="1:9" ht="12.75">
      <c r="A184" s="20"/>
      <c r="B184" s="27"/>
      <c r="C184" s="10" t="str">
        <f t="shared" si="0"/>
        <v> --</v>
      </c>
      <c r="D184" s="17"/>
      <c r="E184" s="17"/>
      <c r="F184" s="17"/>
      <c r="G184" s="17"/>
      <c r="H184" s="17"/>
      <c r="I184" s="17"/>
    </row>
    <row r="185" spans="1:9" ht="12.75">
      <c r="A185" s="20"/>
      <c r="B185" s="27"/>
      <c r="C185" s="10" t="str">
        <f t="shared" si="0"/>
        <v> --</v>
      </c>
      <c r="D185" s="17"/>
      <c r="E185" s="17"/>
      <c r="F185" s="17"/>
      <c r="G185" s="17"/>
      <c r="H185" s="17"/>
      <c r="I185" s="17"/>
    </row>
    <row r="186" spans="1:9" ht="12.75">
      <c r="A186" s="20"/>
      <c r="B186" s="27"/>
      <c r="C186" s="10" t="str">
        <f t="shared" si="0"/>
        <v> --</v>
      </c>
      <c r="D186" s="17"/>
      <c r="E186" s="17"/>
      <c r="F186" s="17"/>
      <c r="G186" s="17"/>
      <c r="H186" s="17"/>
      <c r="I186" s="17"/>
    </row>
    <row r="187" spans="1:9" ht="12.75">
      <c r="A187" s="20"/>
      <c r="B187" s="27"/>
      <c r="C187" s="10" t="str">
        <f t="shared" si="0"/>
        <v> --</v>
      </c>
      <c r="D187" s="17"/>
      <c r="E187" s="17"/>
      <c r="F187" s="17"/>
      <c r="G187" s="17"/>
      <c r="H187" s="17"/>
      <c r="I187" s="17"/>
    </row>
    <row r="188" spans="1:9" ht="12.75">
      <c r="A188" s="20"/>
      <c r="B188" s="27"/>
      <c r="C188" s="10" t="str">
        <f t="shared" si="0"/>
        <v> --</v>
      </c>
      <c r="D188" s="17"/>
      <c r="E188" s="17"/>
      <c r="F188" s="17"/>
      <c r="G188" s="17"/>
      <c r="H188" s="17"/>
      <c r="I188" s="17"/>
    </row>
    <row r="189" spans="1:9" ht="12.75">
      <c r="A189" s="20"/>
      <c r="B189" s="27"/>
      <c r="C189" s="10" t="str">
        <f t="shared" si="0"/>
        <v> --</v>
      </c>
      <c r="D189" s="17"/>
      <c r="E189" s="17"/>
      <c r="F189" s="17"/>
      <c r="G189" s="17"/>
      <c r="H189" s="17"/>
      <c r="I189" s="17"/>
    </row>
    <row r="190" spans="1:9" ht="12.75">
      <c r="A190" s="20"/>
      <c r="B190" s="27"/>
      <c r="C190" s="10" t="str">
        <f t="shared" si="0"/>
        <v> --</v>
      </c>
      <c r="D190" s="17"/>
      <c r="E190" s="17"/>
      <c r="F190" s="17"/>
      <c r="G190" s="17"/>
      <c r="H190" s="17"/>
      <c r="I190" s="17"/>
    </row>
    <row r="191" spans="1:9" ht="12.75">
      <c r="A191" s="20"/>
      <c r="B191" s="27"/>
      <c r="C191" s="10" t="str">
        <f t="shared" si="0"/>
        <v> --</v>
      </c>
      <c r="D191" s="17"/>
      <c r="E191" s="17"/>
      <c r="F191" s="17"/>
      <c r="G191" s="17"/>
      <c r="H191" s="17"/>
      <c r="I191" s="17"/>
    </row>
    <row r="192" spans="1:9" ht="12.75">
      <c r="A192" s="20"/>
      <c r="B192" s="27"/>
      <c r="C192" s="10" t="str">
        <f t="shared" si="0"/>
        <v> --</v>
      </c>
      <c r="D192" s="17"/>
      <c r="E192" s="17"/>
      <c r="F192" s="17"/>
      <c r="G192" s="17"/>
      <c r="H192" s="17"/>
      <c r="I192" s="17"/>
    </row>
    <row r="193" spans="1:9" ht="12.75">
      <c r="A193" s="20"/>
      <c r="B193" s="27"/>
      <c r="C193" s="10" t="str">
        <f t="shared" si="0"/>
        <v> --</v>
      </c>
      <c r="D193" s="17"/>
      <c r="E193" s="17"/>
      <c r="F193" s="17"/>
      <c r="G193" s="17"/>
      <c r="H193" s="17"/>
      <c r="I193" s="17"/>
    </row>
    <row r="194" spans="1:9" ht="12.75">
      <c r="A194" s="20"/>
      <c r="B194" s="27"/>
      <c r="C194" s="10" t="str">
        <f t="shared" si="0"/>
        <v> --</v>
      </c>
      <c r="D194" s="17"/>
      <c r="E194" s="17"/>
      <c r="F194" s="17"/>
      <c r="G194" s="17"/>
      <c r="H194" s="17"/>
      <c r="I194" s="17"/>
    </row>
    <row r="195" spans="1:9" ht="12.75">
      <c r="A195" s="20"/>
      <c r="B195" s="27"/>
      <c r="C195" s="10" t="str">
        <f t="shared" si="0"/>
        <v> --</v>
      </c>
      <c r="D195" s="17"/>
      <c r="E195" s="17"/>
      <c r="F195" s="17"/>
      <c r="G195" s="17"/>
      <c r="H195" s="17"/>
      <c r="I195" s="17"/>
    </row>
    <row r="196" spans="1:9" ht="12.75">
      <c r="A196" s="20"/>
      <c r="B196" s="27"/>
      <c r="C196" s="10" t="str">
        <f t="shared" si="0"/>
        <v> --</v>
      </c>
      <c r="D196" s="17"/>
      <c r="E196" s="17"/>
      <c r="F196" s="17"/>
      <c r="G196" s="17"/>
      <c r="H196" s="17"/>
      <c r="I196" s="17"/>
    </row>
    <row r="197" spans="1:9" ht="12.75">
      <c r="A197" s="20"/>
      <c r="B197" s="27"/>
      <c r="C197" s="10" t="str">
        <f t="shared" si="0"/>
        <v> --</v>
      </c>
      <c r="D197" s="17"/>
      <c r="E197" s="17"/>
      <c r="F197" s="17"/>
      <c r="G197" s="17"/>
      <c r="H197" s="17"/>
      <c r="I197" s="17"/>
    </row>
    <row r="198" spans="1:9" ht="12.75">
      <c r="A198" s="20"/>
      <c r="B198" s="27"/>
      <c r="C198" s="10" t="str">
        <f t="shared" si="0"/>
        <v> --</v>
      </c>
      <c r="D198" s="17"/>
      <c r="E198" s="17"/>
      <c r="F198" s="17"/>
      <c r="G198" s="17"/>
      <c r="H198" s="17"/>
      <c r="I198" s="17"/>
    </row>
    <row r="199" spans="1:9" ht="12.75">
      <c r="A199" s="20"/>
      <c r="B199" s="27"/>
      <c r="C199" s="10" t="str">
        <f t="shared" si="0"/>
        <v> --</v>
      </c>
      <c r="D199" s="17"/>
      <c r="E199" s="17"/>
      <c r="F199" s="17"/>
      <c r="G199" s="17"/>
      <c r="H199" s="17"/>
      <c r="I199" s="17"/>
    </row>
    <row r="200" spans="1:9" ht="12.75">
      <c r="A200" s="20"/>
      <c r="B200" s="27"/>
      <c r="C200" s="10" t="str">
        <f t="shared" si="0"/>
        <v> --</v>
      </c>
      <c r="D200" s="17"/>
      <c r="E200" s="17"/>
      <c r="F200" s="17"/>
      <c r="G200" s="17"/>
      <c r="H200" s="17"/>
      <c r="I200" s="17"/>
    </row>
    <row r="201" spans="1:9" ht="12.75">
      <c r="A201" s="20"/>
      <c r="B201" s="27"/>
      <c r="C201" s="10" t="str">
        <f t="shared" si="0"/>
        <v> --</v>
      </c>
      <c r="D201" s="17"/>
      <c r="E201" s="17"/>
      <c r="F201" s="17"/>
      <c r="G201" s="17"/>
      <c r="H201" s="17"/>
      <c r="I201" s="17"/>
    </row>
    <row r="202" spans="1:9" ht="12.75">
      <c r="A202" s="20"/>
      <c r="B202" s="27"/>
      <c r="C202" s="10" t="str">
        <f t="shared" si="0"/>
        <v> --</v>
      </c>
      <c r="D202" s="17"/>
      <c r="E202" s="17"/>
      <c r="F202" s="17"/>
      <c r="G202" s="17"/>
      <c r="H202" s="17"/>
      <c r="I202" s="17"/>
    </row>
    <row r="203" spans="1:9" ht="12.75">
      <c r="A203" s="20"/>
      <c r="B203" s="27"/>
      <c r="C203" s="10" t="str">
        <f t="shared" si="0"/>
        <v> --</v>
      </c>
      <c r="D203" s="17"/>
      <c r="E203" s="17"/>
      <c r="F203" s="17"/>
      <c r="G203" s="17"/>
      <c r="H203" s="17"/>
      <c r="I203" s="17"/>
    </row>
    <row r="204" spans="1:9" ht="12.75">
      <c r="A204" s="20"/>
      <c r="B204" s="27"/>
      <c r="C204" s="10" t="str">
        <f t="shared" si="0"/>
        <v> --</v>
      </c>
      <c r="D204" s="17"/>
      <c r="E204" s="17"/>
      <c r="F204" s="17"/>
      <c r="G204" s="17"/>
      <c r="H204" s="17"/>
      <c r="I204" s="17"/>
    </row>
    <row r="205" spans="1:9" ht="12.75">
      <c r="A205" s="20"/>
      <c r="B205" s="27"/>
      <c r="C205" s="10" t="str">
        <f t="shared" si="0"/>
        <v> --</v>
      </c>
      <c r="D205" s="17"/>
      <c r="E205" s="17"/>
      <c r="F205" s="17"/>
      <c r="G205" s="17"/>
      <c r="H205" s="17"/>
      <c r="I205" s="17"/>
    </row>
    <row r="206" spans="1:9" ht="12.75">
      <c r="A206" s="20"/>
      <c r="B206" s="27"/>
      <c r="C206" s="10" t="str">
        <f t="shared" si="0"/>
        <v> --</v>
      </c>
      <c r="D206" s="17"/>
      <c r="E206" s="17"/>
      <c r="F206" s="17"/>
      <c r="G206" s="17"/>
      <c r="H206" s="17"/>
      <c r="I206" s="17"/>
    </row>
    <row r="207" spans="1:9" ht="12.75">
      <c r="A207" s="20"/>
      <c r="B207" s="27"/>
      <c r="C207" s="10" t="str">
        <f t="shared" si="0"/>
        <v> --</v>
      </c>
      <c r="D207" s="17"/>
      <c r="E207" s="17"/>
      <c r="F207" s="17"/>
      <c r="G207" s="17"/>
      <c r="H207" s="17"/>
      <c r="I207" s="17"/>
    </row>
    <row r="208" spans="1:9" ht="12.75">
      <c r="A208" s="20"/>
      <c r="B208" s="27"/>
      <c r="C208" s="10" t="str">
        <f t="shared" si="0"/>
        <v> --</v>
      </c>
      <c r="D208" s="17"/>
      <c r="E208" s="17"/>
      <c r="F208" s="17"/>
      <c r="G208" s="17"/>
      <c r="H208" s="17"/>
      <c r="I208" s="17"/>
    </row>
    <row r="209" spans="1:9" ht="12.75">
      <c r="A209" s="20"/>
      <c r="B209" s="27"/>
      <c r="C209" s="10" t="str">
        <f t="shared" si="0"/>
        <v> --</v>
      </c>
      <c r="D209" s="17"/>
      <c r="E209" s="17"/>
      <c r="F209" s="17"/>
      <c r="G209" s="17"/>
      <c r="H209" s="17"/>
      <c r="I209" s="17"/>
    </row>
    <row r="210" spans="1:9" ht="12.75">
      <c r="A210" s="20"/>
      <c r="B210" s="27"/>
      <c r="C210" s="10" t="str">
        <f t="shared" si="0"/>
        <v> --</v>
      </c>
      <c r="D210" s="17"/>
      <c r="E210" s="17"/>
      <c r="F210" s="17"/>
      <c r="G210" s="17"/>
      <c r="H210" s="17"/>
      <c r="I210" s="17"/>
    </row>
    <row r="211" spans="1:9" ht="12.75">
      <c r="A211" s="20"/>
      <c r="B211" s="27"/>
      <c r="C211" s="10" t="str">
        <f t="shared" si="0"/>
        <v> --</v>
      </c>
      <c r="D211" s="17"/>
      <c r="E211" s="17"/>
      <c r="F211" s="17"/>
      <c r="G211" s="17"/>
      <c r="H211" s="17"/>
      <c r="I211" s="17"/>
    </row>
    <row r="212" spans="1:9" ht="12.75">
      <c r="A212" s="20"/>
      <c r="B212" s="27"/>
      <c r="C212" s="10" t="str">
        <f t="shared" si="0"/>
        <v> --</v>
      </c>
      <c r="D212" s="17"/>
      <c r="E212" s="17"/>
      <c r="F212" s="17"/>
      <c r="G212" s="17"/>
      <c r="H212" s="17"/>
      <c r="I212" s="17"/>
    </row>
    <row r="213" spans="1:9" ht="12.75">
      <c r="A213" s="20"/>
      <c r="B213" s="27"/>
      <c r="C213" s="10" t="str">
        <f t="shared" si="0"/>
        <v> --</v>
      </c>
      <c r="D213" s="17"/>
      <c r="E213" s="17"/>
      <c r="F213" s="17"/>
      <c r="G213" s="17"/>
      <c r="H213" s="17"/>
      <c r="I213" s="17"/>
    </row>
    <row r="214" spans="1:9" ht="12.75">
      <c r="A214" s="20"/>
      <c r="B214" s="27"/>
      <c r="C214" s="10" t="str">
        <f t="shared" si="0"/>
        <v> --</v>
      </c>
      <c r="D214" s="17"/>
      <c r="E214" s="17"/>
      <c r="F214" s="17"/>
      <c r="G214" s="17"/>
      <c r="H214" s="17"/>
      <c r="I214" s="17"/>
    </row>
    <row r="215" spans="1:9" ht="12.75">
      <c r="A215" s="20"/>
      <c r="B215" s="27"/>
      <c r="C215" s="10" t="str">
        <f t="shared" si="0"/>
        <v> --</v>
      </c>
      <c r="D215" s="17"/>
      <c r="E215" s="17"/>
      <c r="F215" s="17"/>
      <c r="G215" s="17"/>
      <c r="H215" s="17"/>
      <c r="I215" s="17"/>
    </row>
    <row r="216" spans="1:9" ht="12.75">
      <c r="A216" s="20"/>
      <c r="B216" s="27"/>
      <c r="C216" s="10" t="str">
        <f t="shared" si="0"/>
        <v> --</v>
      </c>
      <c r="D216" s="17"/>
      <c r="E216" s="17"/>
      <c r="F216" s="17"/>
      <c r="G216" s="17"/>
      <c r="H216" s="17"/>
      <c r="I216" s="17"/>
    </row>
    <row r="217" spans="1:9" ht="12.75">
      <c r="A217" s="20"/>
      <c r="B217" s="27"/>
      <c r="C217" s="10" t="str">
        <f t="shared" si="0"/>
        <v> --</v>
      </c>
      <c r="D217" s="17"/>
      <c r="E217" s="17"/>
      <c r="F217" s="17"/>
      <c r="G217" s="17"/>
      <c r="H217" s="17"/>
      <c r="I217" s="17"/>
    </row>
    <row r="218" spans="1:9" ht="12.75">
      <c r="A218" s="20"/>
      <c r="B218" s="27"/>
      <c r="C218" s="10" t="str">
        <f t="shared" si="0"/>
        <v> --</v>
      </c>
      <c r="D218" s="17"/>
      <c r="E218" s="17"/>
      <c r="F218" s="17"/>
      <c r="G218" s="17"/>
      <c r="H218" s="17"/>
      <c r="I218" s="17"/>
    </row>
    <row r="219" spans="1:9" ht="12.75">
      <c r="A219" s="20"/>
      <c r="B219" s="27"/>
      <c r="C219" s="10" t="str">
        <f t="shared" si="0"/>
        <v> --</v>
      </c>
      <c r="D219" s="17"/>
      <c r="E219" s="17"/>
      <c r="F219" s="17"/>
      <c r="G219" s="17"/>
      <c r="H219" s="17"/>
      <c r="I219" s="17"/>
    </row>
    <row r="220" spans="1:9" ht="12.75">
      <c r="A220" s="20"/>
      <c r="B220" s="27"/>
      <c r="C220" s="10" t="str">
        <f t="shared" si="0"/>
        <v> --</v>
      </c>
      <c r="D220" s="17"/>
      <c r="E220" s="17"/>
      <c r="F220" s="17"/>
      <c r="G220" s="17"/>
      <c r="H220" s="17"/>
      <c r="I220" s="17"/>
    </row>
    <row r="221" spans="1:9" ht="12.75">
      <c r="A221" s="20"/>
      <c r="B221" s="27"/>
      <c r="C221" s="10" t="str">
        <f t="shared" si="0"/>
        <v> --</v>
      </c>
      <c r="D221" s="17"/>
      <c r="E221" s="17"/>
      <c r="F221" s="17"/>
      <c r="G221" s="17"/>
      <c r="H221" s="17"/>
      <c r="I221" s="17"/>
    </row>
    <row r="222" spans="1:9" ht="12.75">
      <c r="A222" s="20"/>
      <c r="B222" s="27"/>
      <c r="C222" s="10" t="str">
        <f t="shared" si="0"/>
        <v> --</v>
      </c>
      <c r="D222" s="17"/>
      <c r="E222" s="17"/>
      <c r="F222" s="17"/>
      <c r="G222" s="17"/>
      <c r="H222" s="17"/>
      <c r="I222" s="17"/>
    </row>
    <row r="223" spans="1:9" ht="12.75">
      <c r="A223" s="20"/>
      <c r="B223" s="27"/>
      <c r="C223" s="10" t="str">
        <f t="shared" si="0"/>
        <v> --</v>
      </c>
      <c r="D223" s="17"/>
      <c r="E223" s="17"/>
      <c r="F223" s="17"/>
      <c r="G223" s="17"/>
      <c r="H223" s="17"/>
      <c r="I223" s="17"/>
    </row>
    <row r="224" spans="1:9" ht="12.75">
      <c r="A224" s="20"/>
      <c r="B224" s="27"/>
      <c r="C224" s="10" t="str">
        <f t="shared" si="0"/>
        <v> --</v>
      </c>
      <c r="D224" s="17"/>
      <c r="E224" s="17"/>
      <c r="F224" s="17"/>
      <c r="G224" s="17"/>
      <c r="H224" s="17"/>
      <c r="I224" s="17"/>
    </row>
    <row r="225" spans="1:9" ht="12.75">
      <c r="A225" s="20"/>
      <c r="B225" s="27"/>
      <c r="C225" s="10" t="str">
        <f t="shared" si="0"/>
        <v> --</v>
      </c>
      <c r="D225" s="17"/>
      <c r="E225" s="17"/>
      <c r="F225" s="17"/>
      <c r="G225" s="17"/>
      <c r="H225" s="17"/>
      <c r="I225" s="17"/>
    </row>
    <row r="226" spans="1:9" ht="12.75">
      <c r="A226" s="20"/>
      <c r="B226" s="27"/>
      <c r="C226" s="10" t="str">
        <f t="shared" si="0"/>
        <v> --</v>
      </c>
      <c r="D226" s="17"/>
      <c r="E226" s="17"/>
      <c r="F226" s="17"/>
      <c r="G226" s="17"/>
      <c r="H226" s="17"/>
      <c r="I226" s="17"/>
    </row>
    <row r="227" spans="1:9" ht="12.75">
      <c r="A227" s="20"/>
      <c r="B227" s="27"/>
      <c r="C227" s="10" t="str">
        <f t="shared" si="0"/>
        <v> --</v>
      </c>
      <c r="D227" s="17"/>
      <c r="E227" s="17"/>
      <c r="F227" s="17"/>
      <c r="G227" s="17"/>
      <c r="H227" s="17"/>
      <c r="I227" s="17"/>
    </row>
    <row r="228" spans="1:9" ht="12.75">
      <c r="A228" s="20"/>
      <c r="B228" s="27"/>
      <c r="C228" s="10" t="str">
        <f t="shared" si="0"/>
        <v> --</v>
      </c>
      <c r="D228" s="17"/>
      <c r="E228" s="17"/>
      <c r="F228" s="17"/>
      <c r="G228" s="17"/>
      <c r="H228" s="17"/>
      <c r="I228" s="17"/>
    </row>
    <row r="229" spans="1:9" ht="12.75">
      <c r="A229" s="20"/>
      <c r="B229" s="27"/>
      <c r="C229" s="10" t="str">
        <f t="shared" si="0"/>
        <v> --</v>
      </c>
      <c r="D229" s="17"/>
      <c r="E229" s="17"/>
      <c r="F229" s="17"/>
      <c r="G229" s="17"/>
      <c r="H229" s="17"/>
      <c r="I229" s="17"/>
    </row>
    <row r="230" spans="1:9" ht="12.75">
      <c r="A230" s="20"/>
      <c r="B230" s="27"/>
      <c r="C230" s="10" t="str">
        <f t="shared" si="0"/>
        <v> --</v>
      </c>
      <c r="D230" s="17"/>
      <c r="E230" s="17"/>
      <c r="F230" s="17"/>
      <c r="G230" s="17"/>
      <c r="H230" s="17"/>
      <c r="I230" s="17"/>
    </row>
    <row r="231" spans="1:9" ht="12.75">
      <c r="A231" s="20"/>
      <c r="B231" s="27"/>
      <c r="C231" s="10" t="str">
        <f t="shared" si="0"/>
        <v> --</v>
      </c>
      <c r="D231" s="17"/>
      <c r="E231" s="17"/>
      <c r="F231" s="17"/>
      <c r="G231" s="17"/>
      <c r="H231" s="17"/>
      <c r="I231" s="17"/>
    </row>
    <row r="232" spans="1:9" ht="12.75">
      <c r="A232" s="20"/>
      <c r="B232" s="27"/>
      <c r="C232" s="10" t="str">
        <f t="shared" si="0"/>
        <v> --</v>
      </c>
      <c r="D232" s="17"/>
      <c r="E232" s="17"/>
      <c r="F232" s="17"/>
      <c r="G232" s="17"/>
      <c r="H232" s="17"/>
      <c r="I232" s="17"/>
    </row>
    <row r="233" spans="1:9" ht="12.75">
      <c r="A233" s="20"/>
      <c r="B233" s="27"/>
      <c r="C233" s="10" t="str">
        <f t="shared" si="0"/>
        <v> --</v>
      </c>
      <c r="D233" s="17"/>
      <c r="E233" s="17"/>
      <c r="F233" s="17"/>
      <c r="G233" s="17"/>
      <c r="H233" s="17"/>
      <c r="I233" s="17"/>
    </row>
    <row r="234" spans="1:9" ht="12.75">
      <c r="A234" s="20"/>
      <c r="B234" s="27"/>
      <c r="C234" s="10" t="str">
        <f t="shared" si="0"/>
        <v> --</v>
      </c>
      <c r="D234" s="17"/>
      <c r="E234" s="17"/>
      <c r="F234" s="17"/>
      <c r="G234" s="17"/>
      <c r="H234" s="17"/>
      <c r="I234" s="17"/>
    </row>
    <row r="235" spans="1:9" ht="12.75">
      <c r="A235" s="20"/>
      <c r="B235" s="27"/>
      <c r="C235" s="10" t="str">
        <f t="shared" si="0"/>
        <v> --</v>
      </c>
      <c r="D235" s="17"/>
      <c r="E235" s="17"/>
      <c r="F235" s="17"/>
      <c r="G235" s="17"/>
      <c r="H235" s="17"/>
      <c r="I235" s="17"/>
    </row>
    <row r="236" spans="1:9" ht="12.75">
      <c r="A236" s="20"/>
      <c r="B236" s="27"/>
      <c r="C236" s="10" t="str">
        <f t="shared" si="0"/>
        <v> --</v>
      </c>
      <c r="D236" s="17"/>
      <c r="E236" s="17"/>
      <c r="F236" s="17"/>
      <c r="G236" s="17"/>
      <c r="H236" s="17"/>
      <c r="I236" s="17"/>
    </row>
    <row r="237" spans="1:9" ht="12.75">
      <c r="A237" s="20"/>
      <c r="B237" s="27"/>
      <c r="C237" s="10" t="str">
        <f t="shared" si="0"/>
        <v> --</v>
      </c>
      <c r="D237" s="17"/>
      <c r="E237" s="17"/>
      <c r="F237" s="17"/>
      <c r="G237" s="17"/>
      <c r="H237" s="17"/>
      <c r="I237" s="17"/>
    </row>
    <row r="238" spans="1:9" ht="12.75">
      <c r="A238" s="20"/>
      <c r="B238" s="27"/>
      <c r="C238" s="10" t="str">
        <f t="shared" si="0"/>
        <v> --</v>
      </c>
      <c r="D238" s="17"/>
      <c r="E238" s="17"/>
      <c r="F238" s="17"/>
      <c r="G238" s="17"/>
      <c r="H238" s="17"/>
      <c r="I238" s="17"/>
    </row>
    <row r="239" spans="1:9" ht="12.75">
      <c r="A239" s="20"/>
      <c r="B239" s="27"/>
      <c r="C239" s="10" t="str">
        <f t="shared" si="0"/>
        <v> --</v>
      </c>
      <c r="D239" s="17"/>
      <c r="E239" s="17"/>
      <c r="F239" s="17"/>
      <c r="G239" s="17"/>
      <c r="H239" s="17"/>
      <c r="I239" s="17"/>
    </row>
    <row r="240" spans="1:9" ht="12.75">
      <c r="A240" s="20"/>
      <c r="B240" s="27"/>
      <c r="C240" s="10" t="str">
        <f t="shared" si="0"/>
        <v> --</v>
      </c>
      <c r="D240" s="17"/>
      <c r="E240" s="17"/>
      <c r="F240" s="17"/>
      <c r="G240" s="17"/>
      <c r="H240" s="17"/>
      <c r="I240" s="17"/>
    </row>
    <row r="241" spans="1:9" ht="12.75">
      <c r="A241" s="20"/>
      <c r="B241" s="27"/>
      <c r="C241" s="10" t="str">
        <f t="shared" si="0"/>
        <v> --</v>
      </c>
      <c r="D241" s="17"/>
      <c r="E241" s="17"/>
      <c r="F241" s="17"/>
      <c r="G241" s="17"/>
      <c r="H241" s="17"/>
      <c r="I241" s="17"/>
    </row>
    <row r="242" spans="1:9" ht="12.75">
      <c r="A242" s="20"/>
      <c r="B242" s="27"/>
      <c r="C242" s="10" t="str">
        <f t="shared" si="0"/>
        <v> --</v>
      </c>
      <c r="D242" s="17"/>
      <c r="E242" s="17"/>
      <c r="F242" s="17"/>
      <c r="G242" s="17"/>
      <c r="H242" s="17"/>
      <c r="I242" s="17"/>
    </row>
    <row r="243" spans="1:9" ht="12.75">
      <c r="A243" s="20"/>
      <c r="B243" s="27"/>
      <c r="C243" s="10" t="str">
        <f t="shared" si="0"/>
        <v> --</v>
      </c>
      <c r="D243" s="17"/>
      <c r="E243" s="17"/>
      <c r="F243" s="17"/>
      <c r="G243" s="17"/>
      <c r="H243" s="17"/>
      <c r="I243" s="17"/>
    </row>
    <row r="244" spans="1:9" ht="12.75">
      <c r="A244" s="20"/>
      <c r="B244" s="27"/>
      <c r="C244" s="10" t="str">
        <f t="shared" si="0"/>
        <v> --</v>
      </c>
      <c r="D244" s="17"/>
      <c r="E244" s="17"/>
      <c r="F244" s="17"/>
      <c r="G244" s="17"/>
      <c r="H244" s="17"/>
      <c r="I244" s="17"/>
    </row>
    <row r="245" spans="1:9" ht="12.75">
      <c r="A245" s="20"/>
      <c r="B245" s="27"/>
      <c r="C245" s="10" t="str">
        <f t="shared" si="0"/>
        <v> --</v>
      </c>
      <c r="D245" s="17"/>
      <c r="E245" s="17"/>
      <c r="F245" s="17"/>
      <c r="G245" s="17"/>
      <c r="H245" s="17"/>
      <c r="I245" s="17"/>
    </row>
    <row r="246" spans="1:9" ht="12.75">
      <c r="A246" s="20"/>
      <c r="B246" s="27"/>
      <c r="C246" s="10" t="str">
        <f t="shared" si="0"/>
        <v> --</v>
      </c>
      <c r="D246" s="17"/>
      <c r="E246" s="17"/>
      <c r="F246" s="17"/>
      <c r="G246" s="17"/>
      <c r="H246" s="17"/>
      <c r="I246" s="17"/>
    </row>
    <row r="247" spans="1:9" ht="12.75">
      <c r="A247" s="20"/>
      <c r="B247" s="27"/>
      <c r="C247" s="10" t="str">
        <f t="shared" si="0"/>
        <v> --</v>
      </c>
      <c r="D247" s="17"/>
      <c r="E247" s="17"/>
      <c r="F247" s="17"/>
      <c r="G247" s="17"/>
      <c r="H247" s="17"/>
      <c r="I247" s="17"/>
    </row>
    <row r="248" spans="1:9" ht="12.75">
      <c r="A248" s="20"/>
      <c r="B248" s="27"/>
      <c r="C248" s="10" t="str">
        <f t="shared" si="0"/>
        <v> --</v>
      </c>
      <c r="D248" s="17"/>
      <c r="E248" s="17"/>
      <c r="F248" s="17"/>
      <c r="G248" s="17"/>
      <c r="H248" s="17"/>
      <c r="I248" s="17"/>
    </row>
    <row r="249" spans="1:9" ht="12.75">
      <c r="A249" s="20"/>
      <c r="B249" s="27"/>
      <c r="C249" s="10" t="str">
        <f t="shared" si="0"/>
        <v> --</v>
      </c>
      <c r="D249" s="17"/>
      <c r="E249" s="17"/>
      <c r="F249" s="17"/>
      <c r="G249" s="17"/>
      <c r="H249" s="17"/>
      <c r="I249" s="17"/>
    </row>
    <row r="250" spans="1:9" ht="12.75">
      <c r="A250" s="20"/>
      <c r="B250" s="27"/>
      <c r="C250" s="10" t="str">
        <f t="shared" si="0"/>
        <v> --</v>
      </c>
      <c r="D250" s="17"/>
      <c r="E250" s="17"/>
      <c r="F250" s="17"/>
      <c r="G250" s="17"/>
      <c r="H250" s="17"/>
      <c r="I250" s="17"/>
    </row>
    <row r="251" spans="1:9" ht="12.75">
      <c r="A251" s="20"/>
      <c r="B251" s="27"/>
      <c r="C251" s="10" t="str">
        <f t="shared" si="0"/>
        <v> --</v>
      </c>
      <c r="D251" s="17"/>
      <c r="E251" s="17"/>
      <c r="F251" s="17"/>
      <c r="G251" s="17"/>
      <c r="H251" s="17"/>
      <c r="I251" s="17"/>
    </row>
    <row r="252" spans="1:9" ht="12.75">
      <c r="A252" s="20"/>
      <c r="B252" s="27"/>
      <c r="C252" s="10" t="str">
        <f t="shared" si="0"/>
        <v> --</v>
      </c>
      <c r="D252" s="17"/>
      <c r="E252" s="17"/>
      <c r="F252" s="17"/>
      <c r="G252" s="17"/>
      <c r="H252" s="17"/>
      <c r="I252" s="17"/>
    </row>
    <row r="253" spans="1:9" ht="12.75">
      <c r="A253" s="20"/>
      <c r="B253" s="27"/>
      <c r="C253" s="10" t="str">
        <f t="shared" si="0"/>
        <v> --</v>
      </c>
      <c r="D253" s="17"/>
      <c r="E253" s="17"/>
      <c r="F253" s="17"/>
      <c r="G253" s="17"/>
      <c r="H253" s="17"/>
      <c r="I253" s="17"/>
    </row>
    <row r="254" spans="1:9" ht="12.75">
      <c r="A254" s="20"/>
      <c r="B254" s="27"/>
      <c r="C254" s="10" t="str">
        <f t="shared" si="0"/>
        <v> --</v>
      </c>
      <c r="D254" s="17"/>
      <c r="E254" s="17"/>
      <c r="F254" s="17"/>
      <c r="G254" s="17"/>
      <c r="H254" s="17"/>
      <c r="I254" s="17"/>
    </row>
    <row r="255" spans="1:9" ht="12.75">
      <c r="A255" s="20"/>
      <c r="B255" s="27"/>
      <c r="C255" s="10" t="str">
        <f t="shared" si="0"/>
        <v> --</v>
      </c>
      <c r="D255" s="17"/>
      <c r="E255" s="17"/>
      <c r="F255" s="17"/>
      <c r="G255" s="17"/>
      <c r="H255" s="17"/>
      <c r="I255" s="17"/>
    </row>
    <row r="256" spans="1:9" ht="12.75">
      <c r="A256" s="20"/>
      <c r="B256" s="27"/>
      <c r="C256" s="10" t="str">
        <f t="shared" si="0"/>
        <v> --</v>
      </c>
      <c r="D256" s="17"/>
      <c r="E256" s="17"/>
      <c r="F256" s="17"/>
      <c r="G256" s="17"/>
      <c r="H256" s="17"/>
      <c r="I256" s="17"/>
    </row>
    <row r="257" spans="1:9" ht="12.75">
      <c r="A257" s="20"/>
      <c r="B257" s="27"/>
      <c r="C257" s="10" t="str">
        <f t="shared" si="0"/>
        <v> --</v>
      </c>
      <c r="D257" s="17"/>
      <c r="E257" s="17"/>
      <c r="F257" s="17"/>
      <c r="G257" s="17"/>
      <c r="H257" s="17"/>
      <c r="I257" s="17"/>
    </row>
    <row r="258" spans="1:9" ht="12.75">
      <c r="A258" s="20"/>
      <c r="B258" s="27"/>
      <c r="C258" s="10" t="str">
        <f t="shared" si="0"/>
        <v> --</v>
      </c>
      <c r="D258" s="17"/>
      <c r="E258" s="17"/>
      <c r="F258" s="17"/>
      <c r="G258" s="17"/>
      <c r="H258" s="17"/>
      <c r="I258" s="17"/>
    </row>
    <row r="259" spans="1:9" ht="12.75">
      <c r="A259" s="20"/>
      <c r="B259" s="27"/>
      <c r="C259" s="10" t="str">
        <f t="shared" si="0"/>
        <v> --</v>
      </c>
      <c r="D259" s="17"/>
      <c r="E259" s="17"/>
      <c r="F259" s="17"/>
      <c r="G259" s="17"/>
      <c r="H259" s="17"/>
      <c r="I259" s="17"/>
    </row>
    <row r="260" spans="1:9" ht="12.75">
      <c r="A260" s="20"/>
      <c r="B260" s="27"/>
      <c r="C260" s="10" t="str">
        <f t="shared" si="0"/>
        <v> --</v>
      </c>
      <c r="D260" s="17"/>
      <c r="E260" s="17"/>
      <c r="F260" s="17"/>
      <c r="G260" s="17"/>
      <c r="H260" s="17"/>
      <c r="I260" s="17"/>
    </row>
    <row r="261" spans="1:9" ht="12.75">
      <c r="A261" s="20"/>
      <c r="B261" s="27"/>
      <c r="C261" s="10" t="str">
        <f t="shared" si="0"/>
        <v> --</v>
      </c>
      <c r="D261" s="17"/>
      <c r="E261" s="17"/>
      <c r="F261" s="17"/>
      <c r="G261" s="17"/>
      <c r="H261" s="17"/>
      <c r="I261" s="17"/>
    </row>
    <row r="262" spans="1:9" ht="12.75">
      <c r="A262" s="20"/>
      <c r="B262" s="27"/>
      <c r="C262" s="10" t="str">
        <f aca="true" t="shared" si="1" ref="C262:C292">VLOOKUP(B262,VarList,2,FALSE)</f>
        <v> --</v>
      </c>
      <c r="D262" s="17"/>
      <c r="E262" s="17"/>
      <c r="F262" s="17"/>
      <c r="G262" s="17"/>
      <c r="H262" s="17"/>
      <c r="I262" s="17"/>
    </row>
    <row r="263" spans="1:9" ht="12.75">
      <c r="A263" s="20"/>
      <c r="B263" s="27"/>
      <c r="C263" s="10" t="str">
        <f t="shared" si="1"/>
        <v> --</v>
      </c>
      <c r="D263" s="17"/>
      <c r="E263" s="17"/>
      <c r="F263" s="17"/>
      <c r="G263" s="17"/>
      <c r="H263" s="17"/>
      <c r="I263" s="17"/>
    </row>
    <row r="264" spans="1:9" ht="12.75">
      <c r="A264" s="20"/>
      <c r="B264" s="27"/>
      <c r="C264" s="10" t="str">
        <f t="shared" si="1"/>
        <v> --</v>
      </c>
      <c r="D264" s="17"/>
      <c r="E264" s="17"/>
      <c r="F264" s="17"/>
      <c r="G264" s="17"/>
      <c r="H264" s="17"/>
      <c r="I264" s="17"/>
    </row>
    <row r="265" spans="1:9" ht="12.75">
      <c r="A265" s="20"/>
      <c r="B265" s="27"/>
      <c r="C265" s="10" t="str">
        <f t="shared" si="1"/>
        <v> --</v>
      </c>
      <c r="D265" s="17"/>
      <c r="E265" s="17"/>
      <c r="F265" s="17"/>
      <c r="G265" s="17"/>
      <c r="H265" s="17"/>
      <c r="I265" s="17"/>
    </row>
    <row r="266" spans="1:9" ht="12.75">
      <c r="A266" s="20"/>
      <c r="B266" s="27"/>
      <c r="C266" s="10" t="str">
        <f t="shared" si="1"/>
        <v> --</v>
      </c>
      <c r="D266" s="17"/>
      <c r="E266" s="17"/>
      <c r="F266" s="17"/>
      <c r="G266" s="17"/>
      <c r="H266" s="17"/>
      <c r="I266" s="17"/>
    </row>
    <row r="267" spans="1:9" ht="12.75">
      <c r="A267" s="20"/>
      <c r="B267" s="27"/>
      <c r="C267" s="10" t="str">
        <f t="shared" si="1"/>
        <v> --</v>
      </c>
      <c r="D267" s="17"/>
      <c r="E267" s="17"/>
      <c r="F267" s="17"/>
      <c r="G267" s="17"/>
      <c r="H267" s="17"/>
      <c r="I267" s="17"/>
    </row>
    <row r="268" spans="1:9" ht="12.75">
      <c r="A268" s="20"/>
      <c r="B268" s="27"/>
      <c r="C268" s="10" t="str">
        <f t="shared" si="1"/>
        <v> --</v>
      </c>
      <c r="D268" s="17"/>
      <c r="E268" s="17"/>
      <c r="F268" s="17"/>
      <c r="G268" s="17"/>
      <c r="H268" s="17"/>
      <c r="I268" s="17"/>
    </row>
    <row r="269" spans="1:9" ht="12.75">
      <c r="A269" s="20"/>
      <c r="B269" s="27"/>
      <c r="C269" s="10" t="str">
        <f t="shared" si="1"/>
        <v> --</v>
      </c>
      <c r="D269" s="17"/>
      <c r="E269" s="17"/>
      <c r="F269" s="17"/>
      <c r="G269" s="17"/>
      <c r="H269" s="17"/>
      <c r="I269" s="17"/>
    </row>
    <row r="270" spans="1:9" ht="12.75">
      <c r="A270" s="20"/>
      <c r="B270" s="27"/>
      <c r="C270" s="10" t="str">
        <f t="shared" si="1"/>
        <v> --</v>
      </c>
      <c r="D270" s="17"/>
      <c r="E270" s="17"/>
      <c r="F270" s="17"/>
      <c r="G270" s="17"/>
      <c r="H270" s="17"/>
      <c r="I270" s="17"/>
    </row>
    <row r="271" spans="1:9" ht="12.75">
      <c r="A271" s="20"/>
      <c r="B271" s="27"/>
      <c r="C271" s="10" t="str">
        <f t="shared" si="1"/>
        <v> --</v>
      </c>
      <c r="D271" s="17"/>
      <c r="E271" s="17"/>
      <c r="F271" s="17"/>
      <c r="G271" s="17"/>
      <c r="H271" s="17"/>
      <c r="I271" s="17"/>
    </row>
    <row r="272" spans="1:9" ht="12.75">
      <c r="A272" s="20"/>
      <c r="B272" s="27"/>
      <c r="C272" s="10" t="str">
        <f t="shared" si="1"/>
        <v> --</v>
      </c>
      <c r="D272" s="17"/>
      <c r="E272" s="17"/>
      <c r="F272" s="17"/>
      <c r="G272" s="17"/>
      <c r="H272" s="17"/>
      <c r="I272" s="17"/>
    </row>
    <row r="273" spans="1:9" ht="12.75">
      <c r="A273" s="20"/>
      <c r="B273" s="27"/>
      <c r="C273" s="10" t="str">
        <f t="shared" si="1"/>
        <v> --</v>
      </c>
      <c r="D273" s="17"/>
      <c r="E273" s="17"/>
      <c r="F273" s="17"/>
      <c r="G273" s="17"/>
      <c r="H273" s="17"/>
      <c r="I273" s="17"/>
    </row>
    <row r="274" spans="1:9" ht="12.75">
      <c r="A274" s="20"/>
      <c r="B274" s="27"/>
      <c r="C274" s="10" t="str">
        <f t="shared" si="1"/>
        <v> --</v>
      </c>
      <c r="D274" s="17"/>
      <c r="E274" s="17"/>
      <c r="F274" s="17"/>
      <c r="G274" s="17"/>
      <c r="H274" s="17"/>
      <c r="I274" s="17"/>
    </row>
    <row r="275" spans="1:9" ht="12.75">
      <c r="A275" s="20"/>
      <c r="B275" s="27"/>
      <c r="C275" s="10" t="str">
        <f t="shared" si="1"/>
        <v> --</v>
      </c>
      <c r="D275" s="17"/>
      <c r="E275" s="17"/>
      <c r="F275" s="17"/>
      <c r="G275" s="17"/>
      <c r="H275" s="17"/>
      <c r="I275" s="17"/>
    </row>
    <row r="276" spans="1:9" ht="12.75">
      <c r="A276" s="20"/>
      <c r="B276" s="27"/>
      <c r="C276" s="10" t="str">
        <f t="shared" si="1"/>
        <v> --</v>
      </c>
      <c r="D276" s="17"/>
      <c r="E276" s="17"/>
      <c r="F276" s="17"/>
      <c r="G276" s="17"/>
      <c r="H276" s="17"/>
      <c r="I276" s="17"/>
    </row>
    <row r="277" spans="1:9" ht="12.75">
      <c r="A277" s="20"/>
      <c r="B277" s="27"/>
      <c r="C277" s="10" t="str">
        <f t="shared" si="1"/>
        <v> --</v>
      </c>
      <c r="D277" s="17"/>
      <c r="E277" s="17"/>
      <c r="F277" s="17"/>
      <c r="G277" s="17"/>
      <c r="H277" s="17"/>
      <c r="I277" s="17"/>
    </row>
    <row r="278" spans="1:9" ht="12.75">
      <c r="A278" s="20"/>
      <c r="B278" s="27"/>
      <c r="C278" s="10" t="str">
        <f t="shared" si="1"/>
        <v> --</v>
      </c>
      <c r="D278" s="17"/>
      <c r="E278" s="17"/>
      <c r="F278" s="17"/>
      <c r="G278" s="17"/>
      <c r="H278" s="17"/>
      <c r="I278" s="17"/>
    </row>
    <row r="279" spans="1:9" ht="12.75">
      <c r="A279" s="20"/>
      <c r="B279" s="27"/>
      <c r="C279" s="10" t="str">
        <f t="shared" si="1"/>
        <v> --</v>
      </c>
      <c r="D279" s="17"/>
      <c r="E279" s="17"/>
      <c r="F279" s="17"/>
      <c r="G279" s="17"/>
      <c r="H279" s="17"/>
      <c r="I279" s="17"/>
    </row>
    <row r="280" spans="1:9" ht="12.75">
      <c r="A280" s="20"/>
      <c r="B280" s="27"/>
      <c r="C280" s="10" t="str">
        <f t="shared" si="1"/>
        <v> --</v>
      </c>
      <c r="D280" s="17"/>
      <c r="E280" s="17"/>
      <c r="F280" s="17"/>
      <c r="G280" s="17"/>
      <c r="H280" s="17"/>
      <c r="I280" s="17"/>
    </row>
    <row r="281" spans="1:9" ht="12.75">
      <c r="A281" s="20"/>
      <c r="B281" s="27"/>
      <c r="C281" s="10" t="str">
        <f t="shared" si="1"/>
        <v> --</v>
      </c>
      <c r="D281" s="17"/>
      <c r="E281" s="17"/>
      <c r="F281" s="17"/>
      <c r="G281" s="17"/>
      <c r="H281" s="17"/>
      <c r="I281" s="17"/>
    </row>
    <row r="282" spans="1:9" ht="12.75">
      <c r="A282" s="20"/>
      <c r="B282" s="27"/>
      <c r="C282" s="10" t="str">
        <f t="shared" si="1"/>
        <v> --</v>
      </c>
      <c r="D282" s="17"/>
      <c r="E282" s="17"/>
      <c r="F282" s="17"/>
      <c r="G282" s="17"/>
      <c r="H282" s="17"/>
      <c r="I282" s="17"/>
    </row>
    <row r="283" spans="1:9" ht="12.75">
      <c r="A283" s="20"/>
      <c r="B283" s="27"/>
      <c r="C283" s="10" t="str">
        <f t="shared" si="1"/>
        <v> --</v>
      </c>
      <c r="D283" s="17"/>
      <c r="E283" s="17"/>
      <c r="F283" s="17"/>
      <c r="G283" s="17"/>
      <c r="H283" s="17"/>
      <c r="I283" s="17"/>
    </row>
    <row r="284" spans="1:9" ht="12.75">
      <c r="A284" s="20"/>
      <c r="B284" s="27"/>
      <c r="C284" s="10" t="str">
        <f t="shared" si="1"/>
        <v> --</v>
      </c>
      <c r="D284" s="17"/>
      <c r="E284" s="17"/>
      <c r="F284" s="17"/>
      <c r="G284" s="17"/>
      <c r="H284" s="17"/>
      <c r="I284" s="17"/>
    </row>
    <row r="285" spans="1:9" ht="12.75">
      <c r="A285" s="20"/>
      <c r="B285" s="27"/>
      <c r="C285" s="10" t="str">
        <f t="shared" si="1"/>
        <v> --</v>
      </c>
      <c r="D285" s="17"/>
      <c r="E285" s="17"/>
      <c r="F285" s="17"/>
      <c r="G285" s="17"/>
      <c r="H285" s="17"/>
      <c r="I285" s="17"/>
    </row>
    <row r="286" spans="1:9" ht="12.75">
      <c r="A286" s="20"/>
      <c r="B286" s="27"/>
      <c r="C286" s="10" t="str">
        <f t="shared" si="1"/>
        <v> --</v>
      </c>
      <c r="D286" s="17"/>
      <c r="E286" s="17"/>
      <c r="F286" s="17"/>
      <c r="G286" s="17"/>
      <c r="H286" s="17"/>
      <c r="I286" s="17"/>
    </row>
    <row r="287" spans="1:9" ht="12.75">
      <c r="A287" s="20"/>
      <c r="B287" s="27"/>
      <c r="C287" s="10" t="str">
        <f t="shared" si="1"/>
        <v> --</v>
      </c>
      <c r="D287" s="17"/>
      <c r="E287" s="17"/>
      <c r="F287" s="17"/>
      <c r="G287" s="17"/>
      <c r="H287" s="17"/>
      <c r="I287" s="17"/>
    </row>
    <row r="288" spans="1:9" ht="12.75">
      <c r="A288" s="20"/>
      <c r="B288" s="27"/>
      <c r="C288" s="10" t="str">
        <f t="shared" si="1"/>
        <v> --</v>
      </c>
      <c r="D288" s="17"/>
      <c r="E288" s="17"/>
      <c r="F288" s="17"/>
      <c r="G288" s="17"/>
      <c r="H288" s="17"/>
      <c r="I288" s="17"/>
    </row>
    <row r="289" spans="1:9" ht="12.75">
      <c r="A289" s="20"/>
      <c r="B289" s="27"/>
      <c r="C289" s="10" t="str">
        <f t="shared" si="1"/>
        <v> --</v>
      </c>
      <c r="D289" s="17"/>
      <c r="E289" s="17"/>
      <c r="F289" s="17"/>
      <c r="G289" s="17"/>
      <c r="H289" s="17"/>
      <c r="I289" s="17"/>
    </row>
    <row r="290" spans="1:9" ht="12.75">
      <c r="A290" s="20"/>
      <c r="B290" s="27"/>
      <c r="C290" s="10" t="str">
        <f t="shared" si="1"/>
        <v> --</v>
      </c>
      <c r="D290" s="17"/>
      <c r="E290" s="17"/>
      <c r="F290" s="17"/>
      <c r="G290" s="17"/>
      <c r="H290" s="17"/>
      <c r="I290" s="17"/>
    </row>
    <row r="291" spans="1:9" ht="12.75">
      <c r="A291" s="20"/>
      <c r="B291" s="27"/>
      <c r="C291" s="10" t="str">
        <f t="shared" si="1"/>
        <v> --</v>
      </c>
      <c r="D291" s="17"/>
      <c r="E291" s="17"/>
      <c r="F291" s="17"/>
      <c r="G291" s="17"/>
      <c r="H291" s="17"/>
      <c r="I291" s="17"/>
    </row>
    <row r="292" spans="1:9" ht="12.75">
      <c r="A292" s="20"/>
      <c r="B292" s="27"/>
      <c r="C292" s="10" t="str">
        <f t="shared" si="1"/>
        <v> --</v>
      </c>
      <c r="D292" s="18"/>
      <c r="E292" s="18"/>
      <c r="F292" s="18"/>
      <c r="G292" s="18"/>
      <c r="H292" s="18"/>
      <c r="I292" s="18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"/>
    </row>
  </sheetData>
  <sheetProtection password="DEFD" sheet="1" objects="1" scenarios="1"/>
  <mergeCells count="4">
    <mergeCell ref="F6:F8"/>
    <mergeCell ref="G7:G8"/>
    <mergeCell ref="D6:D8"/>
    <mergeCell ref="E6:E8"/>
  </mergeCells>
  <dataValidations count="5">
    <dataValidation type="list" allowBlank="1" showInputMessage="1" showErrorMessage="1" sqref="B9:B292">
      <formula1>VarNames</formula1>
    </dataValidation>
    <dataValidation type="whole" allowBlank="1" showInputMessage="1" showErrorMessage="1" promptTitle="Acceptable Entries" prompt="1992&#10;1992,1994,1997&#10;1992-2001&#10;or combination of above&#10;Must be in chronological order!" sqref="A10:A292">
      <formula1>1750</formula1>
      <formula2>2300</formula2>
    </dataValidation>
    <dataValidation allowBlank="1" showInputMessage="1" showErrorMessage="1" promptTitle="Acceptable Entries" prompt="1992&#10;1992,1994,1997&#10;1992-2001&#10;or combination of above&#10;Must be in chronological order!&#10;" sqref="A9"/>
    <dataValidation type="list" showInputMessage="1" showErrorMessage="1" sqref="C1">
      <formula1>Countries1</formula1>
    </dataValidation>
    <dataValidation type="date" allowBlank="1" showInputMessage="1" showErrorMessage="1" sqref="C3">
      <formula1>38322</formula1>
      <formula2>40179</formula2>
    </dataValidation>
  </dataValidations>
  <hyperlinks>
    <hyperlink ref="E2" r:id="rId1" display="HELP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bestFit="1" customWidth="1"/>
    <col min="3" max="3" width="10.28125" style="0" customWidth="1"/>
  </cols>
  <sheetData>
    <row r="3" spans="1:8" ht="12.75">
      <c r="A3" s="6" t="s">
        <v>121</v>
      </c>
      <c r="B3" s="6" t="s">
        <v>3</v>
      </c>
      <c r="C3" s="6" t="s">
        <v>4</v>
      </c>
      <c r="D3" s="6" t="s">
        <v>134</v>
      </c>
      <c r="E3" s="35" t="s">
        <v>106</v>
      </c>
      <c r="F3" s="35"/>
      <c r="G3" s="35"/>
      <c r="H3" s="6" t="s">
        <v>119</v>
      </c>
    </row>
    <row r="4" spans="1:8" ht="12.75">
      <c r="A4" t="s">
        <v>122</v>
      </c>
      <c r="B4" t="s">
        <v>97</v>
      </c>
      <c r="C4" t="s">
        <v>98</v>
      </c>
      <c r="D4" t="s">
        <v>134</v>
      </c>
      <c r="E4">
        <v>0</v>
      </c>
      <c r="F4" t="s">
        <v>99</v>
      </c>
      <c r="G4" t="s">
        <v>100</v>
      </c>
      <c r="H4" t="s">
        <v>120</v>
      </c>
    </row>
    <row r="5" spans="2:8" ht="12.75">
      <c r="B5" t="s">
        <v>96</v>
      </c>
      <c r="H5" t="s">
        <v>356</v>
      </c>
    </row>
    <row r="6" ht="12.75">
      <c r="B6" t="s">
        <v>133</v>
      </c>
    </row>
    <row r="7" ht="12.75">
      <c r="B7" t="s">
        <v>132</v>
      </c>
    </row>
    <row r="8" ht="12.75">
      <c r="B8" t="s">
        <v>131</v>
      </c>
    </row>
  </sheetData>
  <sheetProtection/>
  <mergeCells count="1">
    <mergeCell ref="E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C2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bestFit="1" customWidth="1"/>
    <col min="3" max="3" width="60.8515625" style="0" bestFit="1" customWidth="1"/>
  </cols>
  <sheetData>
    <row r="3" spans="1:3" ht="12.75">
      <c r="A3" s="6" t="s">
        <v>110</v>
      </c>
      <c r="B3" s="6" t="s">
        <v>2</v>
      </c>
      <c r="C3" s="6" t="s">
        <v>107</v>
      </c>
    </row>
    <row r="4" spans="1:3" ht="12.75">
      <c r="A4" s="11"/>
      <c r="B4" s="11">
        <v>0</v>
      </c>
      <c r="C4" s="12" t="s">
        <v>155</v>
      </c>
    </row>
    <row r="5" spans="1:3" ht="12.75">
      <c r="A5" s="24">
        <v>100000</v>
      </c>
      <c r="B5" t="s">
        <v>112</v>
      </c>
      <c r="C5" t="s">
        <v>156</v>
      </c>
    </row>
    <row r="6" spans="1:3" ht="12.75">
      <c r="A6" s="24">
        <v>110000</v>
      </c>
      <c r="B6" t="s">
        <v>113</v>
      </c>
      <c r="C6" t="s">
        <v>157</v>
      </c>
    </row>
    <row r="7" spans="1:3" ht="12.75">
      <c r="A7" s="7">
        <v>111000</v>
      </c>
      <c r="B7" t="s">
        <v>114</v>
      </c>
      <c r="C7" t="s">
        <v>158</v>
      </c>
    </row>
    <row r="8" spans="1:3" ht="12.75">
      <c r="A8" s="7">
        <v>111100</v>
      </c>
      <c r="B8" t="s">
        <v>115</v>
      </c>
      <c r="C8" t="s">
        <v>159</v>
      </c>
    </row>
    <row r="9" spans="1:3" ht="12.75">
      <c r="A9" s="7">
        <v>111110</v>
      </c>
      <c r="B9" t="s">
        <v>357</v>
      </c>
      <c r="C9" t="s">
        <v>358</v>
      </c>
    </row>
    <row r="10" spans="1:3" ht="12.75">
      <c r="A10" s="7">
        <v>111120</v>
      </c>
      <c r="B10" t="s">
        <v>359</v>
      </c>
      <c r="C10" t="s">
        <v>360</v>
      </c>
    </row>
    <row r="11" spans="1:3" ht="12.75">
      <c r="A11" s="7">
        <v>111200</v>
      </c>
      <c r="B11" t="s">
        <v>116</v>
      </c>
      <c r="C11" t="s">
        <v>160</v>
      </c>
    </row>
    <row r="12" spans="1:3" ht="12.75">
      <c r="A12" s="7">
        <v>111210</v>
      </c>
      <c r="B12" t="s">
        <v>361</v>
      </c>
      <c r="C12" t="s">
        <v>362</v>
      </c>
    </row>
    <row r="13" spans="1:3" ht="12.75">
      <c r="A13" s="7">
        <v>111220</v>
      </c>
      <c r="B13" t="s">
        <v>363</v>
      </c>
      <c r="C13" t="s">
        <v>364</v>
      </c>
    </row>
    <row r="14" spans="1:3" ht="12.75">
      <c r="A14" s="7">
        <v>111300</v>
      </c>
      <c r="B14" t="s">
        <v>239</v>
      </c>
      <c r="C14" t="s">
        <v>240</v>
      </c>
    </row>
    <row r="15" spans="1:3" ht="12.75">
      <c r="A15" s="7">
        <v>111310</v>
      </c>
      <c r="B15" t="s">
        <v>365</v>
      </c>
      <c r="C15" t="s">
        <v>366</v>
      </c>
    </row>
    <row r="16" spans="1:3" ht="12.75">
      <c r="A16" s="7">
        <v>111320</v>
      </c>
      <c r="B16" t="s">
        <v>367</v>
      </c>
      <c r="C16" t="s">
        <v>368</v>
      </c>
    </row>
    <row r="17" spans="1:3" ht="12.75">
      <c r="A17" s="7">
        <v>112000</v>
      </c>
      <c r="B17" t="s">
        <v>161</v>
      </c>
      <c r="C17" t="s">
        <v>162</v>
      </c>
    </row>
    <row r="18" spans="1:3" ht="12.75">
      <c r="A18" s="7">
        <v>112100</v>
      </c>
      <c r="B18" t="s">
        <v>163</v>
      </c>
      <c r="C18" t="s">
        <v>241</v>
      </c>
    </row>
    <row r="19" spans="1:3" ht="12.75">
      <c r="A19" s="7">
        <v>112110</v>
      </c>
      <c r="B19" t="s">
        <v>369</v>
      </c>
      <c r="C19" t="s">
        <v>370</v>
      </c>
    </row>
    <row r="20" spans="1:3" ht="12.75">
      <c r="A20" s="7">
        <v>112120</v>
      </c>
      <c r="B20" t="s">
        <v>371</v>
      </c>
      <c r="C20" t="s">
        <v>372</v>
      </c>
    </row>
    <row r="21" spans="1:3" ht="12.75">
      <c r="A21" s="7">
        <v>112200</v>
      </c>
      <c r="B21" t="s">
        <v>164</v>
      </c>
      <c r="C21" t="s">
        <v>242</v>
      </c>
    </row>
    <row r="22" spans="1:3" ht="12.75">
      <c r="A22" s="7">
        <v>112210</v>
      </c>
      <c r="B22" t="s">
        <v>375</v>
      </c>
      <c r="C22" t="s">
        <v>373</v>
      </c>
    </row>
    <row r="23" spans="1:3" ht="12.75">
      <c r="A23" s="7">
        <v>112220</v>
      </c>
      <c r="B23" t="s">
        <v>374</v>
      </c>
      <c r="C23" t="s">
        <v>376</v>
      </c>
    </row>
    <row r="24" spans="1:3" ht="12.75">
      <c r="A24" s="7">
        <v>112300</v>
      </c>
      <c r="B24" t="s">
        <v>541</v>
      </c>
      <c r="C24" t="s">
        <v>542</v>
      </c>
    </row>
    <row r="25" spans="1:3" ht="12.75">
      <c r="A25" s="7">
        <v>112310</v>
      </c>
      <c r="B25" t="s">
        <v>543</v>
      </c>
      <c r="C25" t="s">
        <v>544</v>
      </c>
    </row>
    <row r="26" spans="1:3" ht="12.75">
      <c r="A26" s="7">
        <v>112320</v>
      </c>
      <c r="B26" t="s">
        <v>545</v>
      </c>
      <c r="C26" t="s">
        <v>546</v>
      </c>
    </row>
    <row r="27" spans="1:3" ht="12.75">
      <c r="A27" s="7">
        <v>112400</v>
      </c>
      <c r="B27" t="s">
        <v>547</v>
      </c>
      <c r="C27" t="s">
        <v>548</v>
      </c>
    </row>
    <row r="28" spans="1:3" ht="12.75">
      <c r="A28" s="7">
        <v>112410</v>
      </c>
      <c r="B28" t="s">
        <v>549</v>
      </c>
      <c r="C28" t="s">
        <v>550</v>
      </c>
    </row>
    <row r="29" spans="1:3" ht="12.75">
      <c r="A29" s="7">
        <v>112420</v>
      </c>
      <c r="B29" t="s">
        <v>551</v>
      </c>
      <c r="C29" t="s">
        <v>552</v>
      </c>
    </row>
    <row r="30" spans="1:3" ht="12.75">
      <c r="A30" s="7">
        <v>112900</v>
      </c>
      <c r="B30" t="s">
        <v>243</v>
      </c>
      <c r="C30" t="s">
        <v>165</v>
      </c>
    </row>
    <row r="31" spans="1:3" ht="12.75">
      <c r="A31" s="7">
        <v>112910</v>
      </c>
      <c r="B31" t="s">
        <v>377</v>
      </c>
      <c r="C31" t="s">
        <v>378</v>
      </c>
    </row>
    <row r="32" spans="1:3" ht="12.75">
      <c r="A32" s="7">
        <v>112920</v>
      </c>
      <c r="B32" t="s">
        <v>379</v>
      </c>
      <c r="C32" t="s">
        <v>380</v>
      </c>
    </row>
    <row r="33" spans="1:3" ht="12.75">
      <c r="A33" s="24">
        <v>120000</v>
      </c>
      <c r="B33" t="s">
        <v>129</v>
      </c>
      <c r="C33" t="s">
        <v>166</v>
      </c>
    </row>
    <row r="34" spans="1:3" ht="12.75">
      <c r="A34" s="7">
        <v>121000</v>
      </c>
      <c r="B34" t="s">
        <v>130</v>
      </c>
      <c r="C34" t="s">
        <v>167</v>
      </c>
    </row>
    <row r="35" spans="1:3" ht="12.75">
      <c r="A35" s="7">
        <v>122000</v>
      </c>
      <c r="B35" t="s">
        <v>168</v>
      </c>
      <c r="C35" t="s">
        <v>381</v>
      </c>
    </row>
    <row r="36" spans="1:3" ht="12.75">
      <c r="A36" s="7">
        <v>122100</v>
      </c>
      <c r="B36" t="s">
        <v>169</v>
      </c>
      <c r="C36" t="s">
        <v>382</v>
      </c>
    </row>
    <row r="37" spans="1:3" ht="12.75">
      <c r="A37" s="7">
        <v>122200</v>
      </c>
      <c r="B37" t="s">
        <v>170</v>
      </c>
      <c r="C37" t="s">
        <v>383</v>
      </c>
    </row>
    <row r="38" spans="1:3" ht="12.75">
      <c r="A38" s="7">
        <v>122300</v>
      </c>
      <c r="B38" t="s">
        <v>171</v>
      </c>
      <c r="C38" t="s">
        <v>384</v>
      </c>
    </row>
    <row r="39" spans="1:3" ht="12.75">
      <c r="A39" s="7">
        <v>122400</v>
      </c>
      <c r="B39" t="s">
        <v>244</v>
      </c>
      <c r="C39" t="s">
        <v>385</v>
      </c>
    </row>
    <row r="40" spans="1:3" ht="12.75">
      <c r="A40" s="7">
        <v>123000</v>
      </c>
      <c r="B40" t="s">
        <v>172</v>
      </c>
      <c r="C40" t="s">
        <v>386</v>
      </c>
    </row>
    <row r="41" spans="1:3" ht="12.75">
      <c r="A41" s="7">
        <v>124000</v>
      </c>
      <c r="B41" t="s">
        <v>245</v>
      </c>
      <c r="C41" t="s">
        <v>173</v>
      </c>
    </row>
    <row r="42" spans="1:3" ht="12.75">
      <c r="A42" s="7">
        <v>200000</v>
      </c>
      <c r="B42" t="s">
        <v>387</v>
      </c>
      <c r="C42" t="s">
        <v>388</v>
      </c>
    </row>
    <row r="43" spans="1:3" ht="12.75">
      <c r="A43" s="7">
        <v>210000</v>
      </c>
      <c r="B43" t="s">
        <v>174</v>
      </c>
      <c r="C43" t="s">
        <v>389</v>
      </c>
    </row>
    <row r="44" spans="1:3" ht="12.75">
      <c r="A44" s="7">
        <v>211000</v>
      </c>
      <c r="B44" t="s">
        <v>538</v>
      </c>
      <c r="C44" t="s">
        <v>539</v>
      </c>
    </row>
    <row r="45" spans="1:3" ht="12.75">
      <c r="A45" s="7">
        <v>211100</v>
      </c>
      <c r="B45" t="s">
        <v>390</v>
      </c>
      <c r="C45" t="s">
        <v>391</v>
      </c>
    </row>
    <row r="46" spans="1:3" ht="12.75">
      <c r="A46" s="7">
        <v>211110</v>
      </c>
      <c r="B46" t="s">
        <v>392</v>
      </c>
      <c r="C46" t="s">
        <v>393</v>
      </c>
    </row>
    <row r="47" spans="1:3" ht="12.75">
      <c r="A47" s="7">
        <v>211111</v>
      </c>
      <c r="B47" t="s">
        <v>394</v>
      </c>
      <c r="C47" t="s">
        <v>395</v>
      </c>
    </row>
    <row r="48" spans="1:3" ht="12.75">
      <c r="A48" s="7">
        <v>211113</v>
      </c>
      <c r="B48" t="s">
        <v>536</v>
      </c>
      <c r="C48" t="s">
        <v>397</v>
      </c>
    </row>
    <row r="49" spans="1:3" ht="12.75">
      <c r="A49" s="7">
        <v>211115</v>
      </c>
      <c r="B49" t="s">
        <v>537</v>
      </c>
      <c r="C49" t="s">
        <v>396</v>
      </c>
    </row>
    <row r="50" spans="1:3" ht="12.75">
      <c r="A50" s="7">
        <v>211117</v>
      </c>
      <c r="B50" t="s">
        <v>398</v>
      </c>
      <c r="C50" t="s">
        <v>399</v>
      </c>
    </row>
    <row r="51" spans="1:3" ht="12.75">
      <c r="A51" s="7">
        <v>211119</v>
      </c>
      <c r="B51" t="s">
        <v>400</v>
      </c>
      <c r="C51" t="s">
        <v>175</v>
      </c>
    </row>
    <row r="52" spans="1:3" ht="12.75">
      <c r="A52" s="7">
        <v>211130</v>
      </c>
      <c r="B52" t="s">
        <v>553</v>
      </c>
      <c r="C52" t="s">
        <v>401</v>
      </c>
    </row>
    <row r="53" spans="1:3" ht="12.75">
      <c r="A53" s="25">
        <v>211130.1</v>
      </c>
      <c r="B53" t="s">
        <v>554</v>
      </c>
      <c r="C53" t="s">
        <v>402</v>
      </c>
    </row>
    <row r="54" spans="1:3" ht="12.75">
      <c r="A54" s="25">
        <v>211130.2</v>
      </c>
      <c r="B54" t="s">
        <v>555</v>
      </c>
      <c r="C54" t="s">
        <v>403</v>
      </c>
    </row>
    <row r="55" spans="1:3" ht="12.75">
      <c r="A55" s="7">
        <v>211150</v>
      </c>
      <c r="B55" t="s">
        <v>405</v>
      </c>
      <c r="C55" t="s">
        <v>404</v>
      </c>
    </row>
    <row r="56" spans="1:3" ht="12.75">
      <c r="A56" s="25">
        <v>211150.1</v>
      </c>
      <c r="B56" t="s">
        <v>406</v>
      </c>
      <c r="C56" t="s">
        <v>407</v>
      </c>
    </row>
    <row r="57" spans="1:3" ht="12.75">
      <c r="A57" s="25">
        <v>211150.2</v>
      </c>
      <c r="B57" t="s">
        <v>408</v>
      </c>
      <c r="C57" t="s">
        <v>409</v>
      </c>
    </row>
    <row r="58" spans="1:3" ht="12.75">
      <c r="A58" s="7">
        <v>211500</v>
      </c>
      <c r="B58" t="s">
        <v>410</v>
      </c>
      <c r="C58" t="s">
        <v>411</v>
      </c>
    </row>
    <row r="59" spans="1:3" ht="12.75">
      <c r="A59" s="24">
        <v>211510</v>
      </c>
      <c r="B59" t="s">
        <v>412</v>
      </c>
      <c r="C59" t="s">
        <v>413</v>
      </c>
    </row>
    <row r="60" spans="1:3" ht="12.75">
      <c r="A60" s="24">
        <v>211511</v>
      </c>
      <c r="B60" t="s">
        <v>414</v>
      </c>
      <c r="C60" t="s">
        <v>415</v>
      </c>
    </row>
    <row r="61" spans="1:3" ht="12.75">
      <c r="A61" s="7">
        <v>211513</v>
      </c>
      <c r="B61" t="s">
        <v>416</v>
      </c>
      <c r="C61" t="s">
        <v>417</v>
      </c>
    </row>
    <row r="62" spans="1:3" ht="12.75">
      <c r="A62" s="7">
        <v>211515</v>
      </c>
      <c r="B62" t="s">
        <v>418</v>
      </c>
      <c r="C62" t="s">
        <v>419</v>
      </c>
    </row>
    <row r="63" spans="1:3" ht="12.75">
      <c r="A63" s="7">
        <v>211517</v>
      </c>
      <c r="B63" t="s">
        <v>420</v>
      </c>
      <c r="C63" t="s">
        <v>421</v>
      </c>
    </row>
    <row r="64" spans="1:3" ht="12.75">
      <c r="A64" s="7">
        <v>211519</v>
      </c>
      <c r="B64" t="s">
        <v>422</v>
      </c>
      <c r="C64" t="s">
        <v>423</v>
      </c>
    </row>
    <row r="65" spans="1:3" ht="12.75">
      <c r="A65" s="7">
        <v>211540</v>
      </c>
      <c r="B65" t="s">
        <v>424</v>
      </c>
      <c r="C65" t="s">
        <v>425</v>
      </c>
    </row>
    <row r="66" spans="1:3" ht="12.75">
      <c r="A66" s="7">
        <v>211570</v>
      </c>
      <c r="B66" t="s">
        <v>426</v>
      </c>
      <c r="C66" t="s">
        <v>427</v>
      </c>
    </row>
    <row r="67" spans="1:3" ht="12.75">
      <c r="A67" s="7">
        <v>212000</v>
      </c>
      <c r="B67" t="s">
        <v>428</v>
      </c>
      <c r="C67" t="s">
        <v>429</v>
      </c>
    </row>
    <row r="68" spans="1:3" ht="12.75">
      <c r="A68" s="7">
        <v>212100</v>
      </c>
      <c r="B68" t="s">
        <v>430</v>
      </c>
      <c r="C68" t="s">
        <v>431</v>
      </c>
    </row>
    <row r="69" spans="1:3" ht="12.75">
      <c r="A69" s="7">
        <v>212110</v>
      </c>
      <c r="B69" t="s">
        <v>540</v>
      </c>
      <c r="C69" t="s">
        <v>432</v>
      </c>
    </row>
    <row r="70" spans="1:3" ht="12.75">
      <c r="A70" s="7">
        <v>212111</v>
      </c>
      <c r="B70" t="s">
        <v>433</v>
      </c>
      <c r="C70" t="s">
        <v>434</v>
      </c>
    </row>
    <row r="71" spans="1:3" ht="12.75">
      <c r="A71" s="7">
        <v>212114</v>
      </c>
      <c r="B71" t="s">
        <v>435</v>
      </c>
      <c r="C71" t="s">
        <v>436</v>
      </c>
    </row>
    <row r="72" spans="1:3" ht="12.75">
      <c r="A72" s="7">
        <v>212117</v>
      </c>
      <c r="B72" t="s">
        <v>437</v>
      </c>
      <c r="C72" t="s">
        <v>438</v>
      </c>
    </row>
    <row r="73" spans="1:3" ht="12.75">
      <c r="A73" s="24">
        <v>212510</v>
      </c>
      <c r="B73" t="s">
        <v>439</v>
      </c>
      <c r="C73" t="s">
        <v>440</v>
      </c>
    </row>
    <row r="74" spans="1:3" ht="12.75">
      <c r="A74" s="24">
        <v>212511</v>
      </c>
      <c r="B74" t="s">
        <v>441</v>
      </c>
      <c r="C74" t="s">
        <v>442</v>
      </c>
    </row>
    <row r="75" spans="1:3" ht="12.75">
      <c r="A75" s="25">
        <v>212511.1</v>
      </c>
      <c r="B75" t="s">
        <v>443</v>
      </c>
      <c r="C75" t="s">
        <v>445</v>
      </c>
    </row>
    <row r="76" spans="1:3" ht="12.75">
      <c r="A76" s="25">
        <v>212511.2</v>
      </c>
      <c r="B76" t="s">
        <v>444</v>
      </c>
      <c r="C76" t="s">
        <v>446</v>
      </c>
    </row>
    <row r="77" spans="1:3" ht="12.75">
      <c r="A77" s="7">
        <v>212515</v>
      </c>
      <c r="B77" t="s">
        <v>447</v>
      </c>
      <c r="C77" t="s">
        <v>448</v>
      </c>
    </row>
    <row r="78" spans="1:3" ht="12.75">
      <c r="A78" s="25">
        <v>212515.1</v>
      </c>
      <c r="B78" t="s">
        <v>449</v>
      </c>
      <c r="C78" t="s">
        <v>451</v>
      </c>
    </row>
    <row r="79" spans="1:3" ht="12.75">
      <c r="A79" s="25">
        <v>212515.2</v>
      </c>
      <c r="B79" t="s">
        <v>450</v>
      </c>
      <c r="C79" t="s">
        <v>452</v>
      </c>
    </row>
    <row r="80" spans="1:3" ht="12.75">
      <c r="A80" s="7">
        <v>212200</v>
      </c>
      <c r="B80" t="s">
        <v>453</v>
      </c>
      <c r="C80" t="s">
        <v>109</v>
      </c>
    </row>
    <row r="81" spans="1:3" ht="12.75">
      <c r="A81" s="7">
        <v>212210</v>
      </c>
      <c r="B81" t="s">
        <v>454</v>
      </c>
      <c r="C81" t="s">
        <v>455</v>
      </c>
    </row>
    <row r="82" spans="1:3" ht="12.75">
      <c r="A82" s="7">
        <v>212211</v>
      </c>
      <c r="B82" t="s">
        <v>456</v>
      </c>
      <c r="C82" t="s">
        <v>457</v>
      </c>
    </row>
    <row r="83" spans="1:3" ht="12.75">
      <c r="A83" s="7">
        <v>212214</v>
      </c>
      <c r="B83" t="s">
        <v>458</v>
      </c>
      <c r="C83" t="s">
        <v>459</v>
      </c>
    </row>
    <row r="84" spans="1:3" ht="12.75">
      <c r="A84" s="7">
        <v>212217</v>
      </c>
      <c r="B84" t="s">
        <v>460</v>
      </c>
      <c r="C84" t="s">
        <v>461</v>
      </c>
    </row>
    <row r="85" spans="1:3" ht="12.75">
      <c r="A85" s="7">
        <v>212240</v>
      </c>
      <c r="B85" t="s">
        <v>462</v>
      </c>
      <c r="C85" t="s">
        <v>463</v>
      </c>
    </row>
    <row r="86" spans="1:3" ht="12.75">
      <c r="A86" s="7">
        <v>212270</v>
      </c>
      <c r="B86" t="s">
        <v>464</v>
      </c>
      <c r="C86" t="s">
        <v>465</v>
      </c>
    </row>
    <row r="87" spans="1:3" ht="12.75">
      <c r="A87" s="7">
        <v>220000</v>
      </c>
      <c r="B87" t="s">
        <v>176</v>
      </c>
      <c r="C87" t="s">
        <v>108</v>
      </c>
    </row>
    <row r="88" spans="1:3" ht="12.75">
      <c r="A88" s="7">
        <v>221000</v>
      </c>
      <c r="B88" t="s">
        <v>177</v>
      </c>
      <c r="C88" t="s">
        <v>178</v>
      </c>
    </row>
    <row r="89" spans="1:3" ht="12.75">
      <c r="A89" s="7">
        <v>221100</v>
      </c>
      <c r="B89" t="s">
        <v>185</v>
      </c>
      <c r="C89" t="s">
        <v>466</v>
      </c>
    </row>
    <row r="90" spans="1:3" ht="12.75">
      <c r="A90" s="26">
        <v>221100.1</v>
      </c>
      <c r="B90" t="s">
        <v>467</v>
      </c>
      <c r="C90" t="s">
        <v>468</v>
      </c>
    </row>
    <row r="91" spans="1:3" ht="12.75">
      <c r="A91" s="26">
        <v>221100.2</v>
      </c>
      <c r="B91" t="s">
        <v>469</v>
      </c>
      <c r="C91" t="s">
        <v>470</v>
      </c>
    </row>
    <row r="92" spans="1:3" ht="12.75">
      <c r="A92" s="7">
        <v>221200</v>
      </c>
      <c r="B92" t="s">
        <v>184</v>
      </c>
      <c r="C92" t="s">
        <v>471</v>
      </c>
    </row>
    <row r="93" spans="1:3" ht="12.75">
      <c r="A93" s="25">
        <v>221200.1</v>
      </c>
      <c r="B93" t="s">
        <v>472</v>
      </c>
      <c r="C93" t="s">
        <v>473</v>
      </c>
    </row>
    <row r="94" spans="1:3" ht="12.75">
      <c r="A94" s="25">
        <v>221200.2</v>
      </c>
      <c r="B94" t="s">
        <v>474</v>
      </c>
      <c r="C94" t="s">
        <v>475</v>
      </c>
    </row>
    <row r="95" spans="1:3" ht="12.75">
      <c r="A95" s="7">
        <v>221300</v>
      </c>
      <c r="B95" t="s">
        <v>246</v>
      </c>
      <c r="C95" t="s">
        <v>476</v>
      </c>
    </row>
    <row r="96" spans="1:3" ht="12.75">
      <c r="A96" s="25">
        <v>221300.1</v>
      </c>
      <c r="B96" t="s">
        <v>477</v>
      </c>
      <c r="C96" t="s">
        <v>479</v>
      </c>
    </row>
    <row r="97" spans="1:3" ht="12.75">
      <c r="A97" s="25">
        <v>221300.2</v>
      </c>
      <c r="B97" t="s">
        <v>478</v>
      </c>
      <c r="C97" t="s">
        <v>480</v>
      </c>
    </row>
    <row r="98" spans="1:3" ht="12.75">
      <c r="A98" s="7">
        <v>221400</v>
      </c>
      <c r="B98" t="s">
        <v>556</v>
      </c>
      <c r="C98" t="s">
        <v>557</v>
      </c>
    </row>
    <row r="99" spans="1:3" ht="12.75">
      <c r="A99" s="25">
        <v>221400.1</v>
      </c>
      <c r="B99" t="s">
        <v>558</v>
      </c>
      <c r="C99" t="s">
        <v>559</v>
      </c>
    </row>
    <row r="100" spans="1:3" ht="12.75">
      <c r="A100" s="25">
        <v>221400.2</v>
      </c>
      <c r="B100" t="s">
        <v>560</v>
      </c>
      <c r="C100" t="s">
        <v>561</v>
      </c>
    </row>
    <row r="101" spans="1:3" ht="12.75">
      <c r="A101" s="7">
        <v>221500</v>
      </c>
      <c r="B101" t="s">
        <v>562</v>
      </c>
      <c r="C101" t="s">
        <v>563</v>
      </c>
    </row>
    <row r="102" spans="1:3" ht="12.75">
      <c r="A102" s="25">
        <v>221500.1</v>
      </c>
      <c r="B102" t="s">
        <v>564</v>
      </c>
      <c r="C102" t="s">
        <v>565</v>
      </c>
    </row>
    <row r="103" spans="1:3" ht="12.75">
      <c r="A103" s="25">
        <v>221500.2</v>
      </c>
      <c r="B103" t="s">
        <v>566</v>
      </c>
      <c r="C103" t="s">
        <v>567</v>
      </c>
    </row>
    <row r="104" spans="1:3" ht="12.75">
      <c r="A104" s="7">
        <v>221600</v>
      </c>
      <c r="B104" t="s">
        <v>568</v>
      </c>
      <c r="C104" t="s">
        <v>569</v>
      </c>
    </row>
    <row r="105" spans="1:3" ht="12.75">
      <c r="A105" s="7">
        <v>221700</v>
      </c>
      <c r="B105" t="s">
        <v>186</v>
      </c>
      <c r="C105" t="s">
        <v>196</v>
      </c>
    </row>
    <row r="106" spans="1:3" ht="12.75">
      <c r="A106" s="25">
        <v>221700.1</v>
      </c>
      <c r="B106" t="s">
        <v>481</v>
      </c>
      <c r="C106" t="s">
        <v>483</v>
      </c>
    </row>
    <row r="107" spans="1:3" ht="12.75">
      <c r="A107" s="25">
        <v>221700.2</v>
      </c>
      <c r="B107" t="s">
        <v>482</v>
      </c>
      <c r="C107" t="s">
        <v>484</v>
      </c>
    </row>
    <row r="108" spans="1:3" ht="12.75">
      <c r="A108" s="24">
        <v>221710</v>
      </c>
      <c r="B108" t="s">
        <v>187</v>
      </c>
      <c r="C108" t="s">
        <v>485</v>
      </c>
    </row>
    <row r="109" spans="1:3" ht="12.75">
      <c r="A109" s="25">
        <v>221710.1</v>
      </c>
      <c r="B109" t="s">
        <v>486</v>
      </c>
      <c r="C109" t="s">
        <v>487</v>
      </c>
    </row>
    <row r="110" spans="1:3" ht="12.75">
      <c r="A110" s="25">
        <v>221710.2</v>
      </c>
      <c r="B110" t="s">
        <v>488</v>
      </c>
      <c r="C110" t="s">
        <v>489</v>
      </c>
    </row>
    <row r="111" spans="1:3" ht="12.75">
      <c r="A111" s="7">
        <v>221720</v>
      </c>
      <c r="B111" t="s">
        <v>188</v>
      </c>
      <c r="C111" t="s">
        <v>189</v>
      </c>
    </row>
    <row r="112" spans="1:3" ht="12.75">
      <c r="A112" s="25">
        <v>221720.1</v>
      </c>
      <c r="B112" t="s">
        <v>490</v>
      </c>
      <c r="C112" t="s">
        <v>491</v>
      </c>
    </row>
    <row r="113" spans="1:3" ht="12.75">
      <c r="A113" s="25">
        <v>221720.2</v>
      </c>
      <c r="B113" t="s">
        <v>492</v>
      </c>
      <c r="C113" t="s">
        <v>493</v>
      </c>
    </row>
    <row r="114" spans="1:3" ht="12.75">
      <c r="A114" s="7">
        <v>221730</v>
      </c>
      <c r="B114" t="s">
        <v>190</v>
      </c>
      <c r="C114" t="s">
        <v>494</v>
      </c>
    </row>
    <row r="115" spans="1:3" ht="12.75">
      <c r="A115" s="25">
        <v>221730.1</v>
      </c>
      <c r="B115" t="s">
        <v>495</v>
      </c>
      <c r="C115" t="s">
        <v>496</v>
      </c>
    </row>
    <row r="116" spans="1:3" ht="12.75">
      <c r="A116" s="25">
        <v>221730.2</v>
      </c>
      <c r="B116" t="s">
        <v>497</v>
      </c>
      <c r="C116" t="s">
        <v>498</v>
      </c>
    </row>
    <row r="117" spans="1:3" ht="12.75">
      <c r="A117" s="7">
        <v>221740</v>
      </c>
      <c r="B117" t="s">
        <v>191</v>
      </c>
      <c r="C117" t="s">
        <v>192</v>
      </c>
    </row>
    <row r="118" spans="1:3" ht="12.75">
      <c r="A118" s="26">
        <v>221740.1</v>
      </c>
      <c r="B118" t="s">
        <v>499</v>
      </c>
      <c r="C118" t="s">
        <v>500</v>
      </c>
    </row>
    <row r="119" spans="1:3" ht="12.75">
      <c r="A119" s="25">
        <v>221740.2</v>
      </c>
      <c r="B119" t="s">
        <v>501</v>
      </c>
      <c r="C119" t="s">
        <v>502</v>
      </c>
    </row>
    <row r="120" spans="1:3" ht="12.75">
      <c r="A120" s="7">
        <v>221750</v>
      </c>
      <c r="B120" t="s">
        <v>193</v>
      </c>
      <c r="C120" t="s">
        <v>194</v>
      </c>
    </row>
    <row r="121" spans="1:3" ht="12.75">
      <c r="A121" s="25">
        <v>221750.1</v>
      </c>
      <c r="B121" t="s">
        <v>503</v>
      </c>
      <c r="C121" t="s">
        <v>504</v>
      </c>
    </row>
    <row r="122" spans="1:3" ht="12.75">
      <c r="A122" s="25">
        <v>221750.2</v>
      </c>
      <c r="B122" t="s">
        <v>505</v>
      </c>
      <c r="C122" t="s">
        <v>506</v>
      </c>
    </row>
    <row r="123" spans="1:3" ht="12.75">
      <c r="A123" s="7">
        <v>221760</v>
      </c>
      <c r="B123" t="s">
        <v>195</v>
      </c>
      <c r="C123" t="s">
        <v>507</v>
      </c>
    </row>
    <row r="124" spans="1:3" ht="12.75">
      <c r="A124" s="25">
        <v>221760.1</v>
      </c>
      <c r="B124" t="s">
        <v>508</v>
      </c>
      <c r="C124" t="s">
        <v>510</v>
      </c>
    </row>
    <row r="125" spans="1:3" ht="12.75">
      <c r="A125" s="25">
        <v>221760.2</v>
      </c>
      <c r="B125" t="s">
        <v>509</v>
      </c>
      <c r="C125" t="s">
        <v>511</v>
      </c>
    </row>
    <row r="126" spans="1:3" ht="12.75">
      <c r="A126" s="7">
        <v>221800</v>
      </c>
      <c r="B126" t="s">
        <v>570</v>
      </c>
      <c r="C126" t="s">
        <v>571</v>
      </c>
    </row>
    <row r="127" spans="1:3" ht="12.75">
      <c r="A127" s="25">
        <v>221800.1</v>
      </c>
      <c r="B127" t="s">
        <v>572</v>
      </c>
      <c r="C127" t="s">
        <v>573</v>
      </c>
    </row>
    <row r="128" spans="1:3" ht="12.75">
      <c r="A128" s="25">
        <v>221800.2</v>
      </c>
      <c r="B128" t="s">
        <v>574</v>
      </c>
      <c r="C128" t="s">
        <v>575</v>
      </c>
    </row>
    <row r="129" spans="1:3" ht="12.75">
      <c r="A129" s="7">
        <v>221900</v>
      </c>
      <c r="B129" t="s">
        <v>179</v>
      </c>
      <c r="C129" t="s">
        <v>180</v>
      </c>
    </row>
    <row r="130" spans="1:3" ht="12.75">
      <c r="A130" s="25">
        <v>221900.1</v>
      </c>
      <c r="B130" t="s">
        <v>512</v>
      </c>
      <c r="C130" t="s">
        <v>514</v>
      </c>
    </row>
    <row r="131" spans="1:3" ht="12.75">
      <c r="A131" s="25">
        <v>221900.2</v>
      </c>
      <c r="B131" t="s">
        <v>513</v>
      </c>
      <c r="C131" t="s">
        <v>515</v>
      </c>
    </row>
    <row r="132" spans="1:3" ht="12.75">
      <c r="A132" s="7">
        <v>221910</v>
      </c>
      <c r="B132" t="s">
        <v>181</v>
      </c>
      <c r="C132" t="s">
        <v>516</v>
      </c>
    </row>
    <row r="133" spans="1:3" ht="12.75">
      <c r="A133" s="7">
        <v>221920</v>
      </c>
      <c r="B133" t="s">
        <v>182</v>
      </c>
      <c r="C133" t="s">
        <v>183</v>
      </c>
    </row>
    <row r="134" spans="1:3" ht="12.75">
      <c r="A134" s="7">
        <v>222000</v>
      </c>
      <c r="B134" t="s">
        <v>197</v>
      </c>
      <c r="C134" t="s">
        <v>198</v>
      </c>
    </row>
    <row r="135" spans="1:3" ht="12.75">
      <c r="A135" s="25">
        <v>222000.1</v>
      </c>
      <c r="B135" t="s">
        <v>199</v>
      </c>
      <c r="C135" t="s">
        <v>200</v>
      </c>
    </row>
    <row r="136" spans="1:3" ht="12.75">
      <c r="A136" s="25">
        <v>222000.2</v>
      </c>
      <c r="B136" t="s">
        <v>201</v>
      </c>
      <c r="C136" t="s">
        <v>517</v>
      </c>
    </row>
    <row r="137" spans="1:3" ht="12.75">
      <c r="A137" s="7">
        <v>222200</v>
      </c>
      <c r="B137" t="s">
        <v>518</v>
      </c>
      <c r="C137" t="s">
        <v>519</v>
      </c>
    </row>
    <row r="138" spans="1:3" ht="12.75">
      <c r="A138" s="25">
        <v>222200.1</v>
      </c>
      <c r="B138" t="s">
        <v>520</v>
      </c>
      <c r="C138" t="s">
        <v>522</v>
      </c>
    </row>
    <row r="139" spans="1:3" ht="12.75">
      <c r="A139" s="25">
        <v>222200.2</v>
      </c>
      <c r="B139" t="s">
        <v>521</v>
      </c>
      <c r="C139" t="s">
        <v>523</v>
      </c>
    </row>
    <row r="140" spans="1:3" s="29" customFormat="1" ht="12.75">
      <c r="A140" s="28">
        <v>222210</v>
      </c>
      <c r="B140" s="29" t="s">
        <v>576</v>
      </c>
      <c r="C140" s="29" t="s">
        <v>577</v>
      </c>
    </row>
    <row r="141" spans="1:3" s="29" customFormat="1" ht="12.75">
      <c r="A141" s="30">
        <v>222210.1</v>
      </c>
      <c r="B141" s="29" t="s">
        <v>578</v>
      </c>
      <c r="C141" s="29" t="s">
        <v>579</v>
      </c>
    </row>
    <row r="142" spans="1:3" s="29" customFormat="1" ht="12.75">
      <c r="A142" s="30">
        <v>222210.2</v>
      </c>
      <c r="B142" s="29" t="s">
        <v>580</v>
      </c>
      <c r="C142" s="29" t="s">
        <v>581</v>
      </c>
    </row>
    <row r="143" spans="1:3" ht="12.75">
      <c r="A143" s="7">
        <v>222220</v>
      </c>
      <c r="B143" t="s">
        <v>226</v>
      </c>
      <c r="C143" t="s">
        <v>227</v>
      </c>
    </row>
    <row r="144" spans="1:3" ht="12.75">
      <c r="A144" s="25">
        <v>222220.1</v>
      </c>
      <c r="B144" t="s">
        <v>228</v>
      </c>
      <c r="C144" t="s">
        <v>229</v>
      </c>
    </row>
    <row r="145" spans="1:3" ht="12.75">
      <c r="A145" s="25">
        <v>222220.2</v>
      </c>
      <c r="B145" t="s">
        <v>230</v>
      </c>
      <c r="C145" t="s">
        <v>231</v>
      </c>
    </row>
    <row r="146" spans="1:3" ht="12.75">
      <c r="A146" s="7">
        <v>222223</v>
      </c>
      <c r="B146" t="s">
        <v>247</v>
      </c>
      <c r="C146" t="s">
        <v>524</v>
      </c>
    </row>
    <row r="147" spans="1:3" ht="12.75">
      <c r="A147" s="25">
        <v>222223.1</v>
      </c>
      <c r="B147" t="s">
        <v>248</v>
      </c>
      <c r="C147" t="s">
        <v>525</v>
      </c>
    </row>
    <row r="148" spans="1:3" ht="12.75">
      <c r="A148" s="25">
        <v>222223.2</v>
      </c>
      <c r="B148" t="s">
        <v>249</v>
      </c>
      <c r="C148" t="s">
        <v>526</v>
      </c>
    </row>
    <row r="149" spans="1:3" ht="12.75">
      <c r="A149" s="7">
        <v>222230</v>
      </c>
      <c r="B149" t="s">
        <v>202</v>
      </c>
      <c r="C149" t="s">
        <v>203</v>
      </c>
    </row>
    <row r="150" spans="1:3" ht="12.75">
      <c r="A150" s="25">
        <v>222230.1</v>
      </c>
      <c r="B150" t="s">
        <v>204</v>
      </c>
      <c r="C150" t="s">
        <v>205</v>
      </c>
    </row>
    <row r="151" spans="1:3" ht="12.75">
      <c r="A151" s="25">
        <v>222230.2</v>
      </c>
      <c r="B151" t="s">
        <v>206</v>
      </c>
      <c r="C151" t="s">
        <v>207</v>
      </c>
    </row>
    <row r="152" spans="1:3" ht="12.75">
      <c r="A152" s="7">
        <v>222231</v>
      </c>
      <c r="B152" t="s">
        <v>208</v>
      </c>
      <c r="C152" t="s">
        <v>209</v>
      </c>
    </row>
    <row r="153" spans="1:3" ht="12.75">
      <c r="A153" s="25">
        <v>222231.1</v>
      </c>
      <c r="B153" t="s">
        <v>210</v>
      </c>
      <c r="C153" t="s">
        <v>211</v>
      </c>
    </row>
    <row r="154" spans="1:3" ht="12.75">
      <c r="A154" s="25">
        <v>222210.2</v>
      </c>
      <c r="B154" t="s">
        <v>212</v>
      </c>
      <c r="C154" t="s">
        <v>213</v>
      </c>
    </row>
    <row r="155" spans="1:3" ht="12.75">
      <c r="A155" s="7">
        <v>222232</v>
      </c>
      <c r="B155" t="s">
        <v>214</v>
      </c>
      <c r="C155" t="s">
        <v>215</v>
      </c>
    </row>
    <row r="156" spans="1:3" ht="12.75">
      <c r="A156" s="25">
        <v>222232.1</v>
      </c>
      <c r="B156" t="s">
        <v>216</v>
      </c>
      <c r="C156" t="s">
        <v>217</v>
      </c>
    </row>
    <row r="157" spans="1:3" ht="12.75">
      <c r="A157" s="25">
        <v>222232.2</v>
      </c>
      <c r="B157" t="s">
        <v>218</v>
      </c>
      <c r="C157" t="s">
        <v>219</v>
      </c>
    </row>
    <row r="158" spans="1:3" ht="12.75">
      <c r="A158" s="7">
        <v>222235</v>
      </c>
      <c r="B158" t="s">
        <v>527</v>
      </c>
      <c r="C158" t="s">
        <v>528</v>
      </c>
    </row>
    <row r="159" spans="1:3" ht="12.75">
      <c r="A159" s="25">
        <v>222235.1</v>
      </c>
      <c r="B159" t="s">
        <v>529</v>
      </c>
      <c r="C159" t="s">
        <v>530</v>
      </c>
    </row>
    <row r="160" spans="1:3" ht="12.75">
      <c r="A160" s="25">
        <v>222235.2</v>
      </c>
      <c r="B160" t="s">
        <v>531</v>
      </c>
      <c r="C160" t="s">
        <v>532</v>
      </c>
    </row>
    <row r="161" spans="1:3" ht="12.75">
      <c r="A161" s="7">
        <v>222237</v>
      </c>
      <c r="B161" t="s">
        <v>220</v>
      </c>
      <c r="C161" t="s">
        <v>221</v>
      </c>
    </row>
    <row r="162" spans="1:3" ht="12.75">
      <c r="A162" s="25">
        <v>222237.1</v>
      </c>
      <c r="B162" t="s">
        <v>222</v>
      </c>
      <c r="C162" t="s">
        <v>223</v>
      </c>
    </row>
    <row r="163" spans="1:3" ht="12.75">
      <c r="A163" s="25">
        <v>222237.2</v>
      </c>
      <c r="B163" t="s">
        <v>224</v>
      </c>
      <c r="C163" t="s">
        <v>225</v>
      </c>
    </row>
    <row r="164" spans="1:3" s="29" customFormat="1" ht="12.75">
      <c r="A164" s="28">
        <v>222239</v>
      </c>
      <c r="B164" s="29" t="s">
        <v>582</v>
      </c>
      <c r="C164" s="29" t="s">
        <v>583</v>
      </c>
    </row>
    <row r="165" spans="1:3" s="29" customFormat="1" ht="12.75">
      <c r="A165" s="30">
        <v>222239.1</v>
      </c>
      <c r="B165" s="29" t="s">
        <v>584</v>
      </c>
      <c r="C165" s="29" t="s">
        <v>585</v>
      </c>
    </row>
    <row r="166" spans="1:3" s="29" customFormat="1" ht="12.75">
      <c r="A166" s="30">
        <v>222239.2</v>
      </c>
      <c r="B166" s="29" t="s">
        <v>586</v>
      </c>
      <c r="C166" s="29" t="s">
        <v>587</v>
      </c>
    </row>
    <row r="167" spans="1:3" ht="12.75">
      <c r="A167" s="7">
        <v>222300</v>
      </c>
      <c r="B167" t="s">
        <v>232</v>
      </c>
      <c r="C167" t="s">
        <v>533</v>
      </c>
    </row>
    <row r="168" spans="1:3" ht="12.75">
      <c r="A168" s="25">
        <v>222300.1</v>
      </c>
      <c r="B168" t="s">
        <v>233</v>
      </c>
      <c r="C168" t="s">
        <v>534</v>
      </c>
    </row>
    <row r="169" spans="1:3" ht="12.75">
      <c r="A169" s="25">
        <v>222300.2</v>
      </c>
      <c r="B169" t="s">
        <v>234</v>
      </c>
      <c r="C169" t="s">
        <v>535</v>
      </c>
    </row>
    <row r="170" spans="1:3" ht="12.75">
      <c r="A170" s="7">
        <v>300000</v>
      </c>
      <c r="B170" t="s">
        <v>235</v>
      </c>
      <c r="C170" t="s">
        <v>250</v>
      </c>
    </row>
    <row r="171" spans="1:3" ht="12.75">
      <c r="A171" s="7">
        <v>310000</v>
      </c>
      <c r="B171" t="s">
        <v>251</v>
      </c>
      <c r="C171" t="s">
        <v>252</v>
      </c>
    </row>
    <row r="172" spans="1:3" ht="12.75">
      <c r="A172" s="7">
        <v>311100</v>
      </c>
      <c r="B172" t="s">
        <v>253</v>
      </c>
      <c r="C172" t="s">
        <v>254</v>
      </c>
    </row>
    <row r="173" spans="1:3" ht="12.75">
      <c r="A173" s="7">
        <v>311200</v>
      </c>
      <c r="B173" t="s">
        <v>255</v>
      </c>
      <c r="C173" t="s">
        <v>256</v>
      </c>
    </row>
    <row r="174" spans="1:3" ht="12.75">
      <c r="A174" s="7">
        <v>311300</v>
      </c>
      <c r="B174" t="s">
        <v>257</v>
      </c>
      <c r="C174" t="s">
        <v>258</v>
      </c>
    </row>
    <row r="175" spans="1:3" ht="12.75">
      <c r="A175" s="7">
        <v>311400</v>
      </c>
      <c r="B175" t="s">
        <v>259</v>
      </c>
      <c r="C175" t="s">
        <v>260</v>
      </c>
    </row>
    <row r="176" spans="1:3" ht="12.75">
      <c r="A176" s="7">
        <v>311500</v>
      </c>
      <c r="B176" t="s">
        <v>261</v>
      </c>
      <c r="C176" t="s">
        <v>262</v>
      </c>
    </row>
    <row r="177" spans="1:3" ht="12.75">
      <c r="A177" s="7">
        <v>311600</v>
      </c>
      <c r="B177" t="s">
        <v>263</v>
      </c>
      <c r="C177" t="s">
        <v>264</v>
      </c>
    </row>
    <row r="178" spans="1:3" ht="12.75">
      <c r="A178" s="7">
        <v>320000</v>
      </c>
      <c r="B178" t="s">
        <v>265</v>
      </c>
      <c r="C178" t="s">
        <v>266</v>
      </c>
    </row>
    <row r="179" spans="1:3" ht="12.75">
      <c r="A179" s="7">
        <v>321000</v>
      </c>
      <c r="B179" t="s">
        <v>267</v>
      </c>
      <c r="C179" t="s">
        <v>268</v>
      </c>
    </row>
    <row r="180" spans="1:3" ht="12.75">
      <c r="A180" s="7">
        <v>321100</v>
      </c>
      <c r="B180" t="s">
        <v>269</v>
      </c>
      <c r="C180" t="s">
        <v>270</v>
      </c>
    </row>
    <row r="181" spans="1:3" ht="12.75">
      <c r="A181" s="7">
        <v>321150</v>
      </c>
      <c r="B181" t="s">
        <v>271</v>
      </c>
      <c r="C181" t="s">
        <v>272</v>
      </c>
    </row>
    <row r="182" spans="1:3" ht="12.75">
      <c r="A182" s="7">
        <v>321200</v>
      </c>
      <c r="B182" t="s">
        <v>273</v>
      </c>
      <c r="C182" t="s">
        <v>274</v>
      </c>
    </row>
    <row r="183" spans="1:3" ht="12.75">
      <c r="A183" s="7">
        <v>321250</v>
      </c>
      <c r="B183" t="s">
        <v>275</v>
      </c>
      <c r="C183" t="s">
        <v>276</v>
      </c>
    </row>
    <row r="184" spans="1:3" ht="12.75">
      <c r="A184" s="7">
        <v>321300</v>
      </c>
      <c r="B184" t="s">
        <v>277</v>
      </c>
      <c r="C184" t="s">
        <v>278</v>
      </c>
    </row>
    <row r="185" spans="1:3" ht="12.75">
      <c r="A185" s="7">
        <v>321350</v>
      </c>
      <c r="B185" t="s">
        <v>279</v>
      </c>
      <c r="C185" t="s">
        <v>280</v>
      </c>
    </row>
    <row r="186" spans="1:3" ht="12.75">
      <c r="A186" s="7">
        <v>321400</v>
      </c>
      <c r="B186" t="s">
        <v>281</v>
      </c>
      <c r="C186" t="s">
        <v>282</v>
      </c>
    </row>
    <row r="187" spans="1:3" ht="12.75">
      <c r="A187" s="7">
        <v>321450</v>
      </c>
      <c r="B187" t="s">
        <v>283</v>
      </c>
      <c r="C187" t="s">
        <v>284</v>
      </c>
    </row>
    <row r="188" spans="1:3" ht="12.75">
      <c r="A188" s="7">
        <v>321500</v>
      </c>
      <c r="B188" t="s">
        <v>285</v>
      </c>
      <c r="C188" t="s">
        <v>286</v>
      </c>
    </row>
    <row r="189" spans="1:3" ht="12.75">
      <c r="A189" s="7">
        <v>321550</v>
      </c>
      <c r="B189" t="s">
        <v>287</v>
      </c>
      <c r="C189" t="s">
        <v>288</v>
      </c>
    </row>
    <row r="190" spans="1:3" ht="12.75">
      <c r="A190" s="7">
        <v>321600</v>
      </c>
      <c r="B190" t="s">
        <v>289</v>
      </c>
      <c r="C190" t="s">
        <v>290</v>
      </c>
    </row>
    <row r="191" spans="1:3" ht="12.75">
      <c r="A191" s="7">
        <v>321650</v>
      </c>
      <c r="B191" t="s">
        <v>291</v>
      </c>
      <c r="C191" t="s">
        <v>292</v>
      </c>
    </row>
    <row r="192" spans="1:3" ht="12.75">
      <c r="A192" s="7">
        <v>321700</v>
      </c>
      <c r="B192" t="s">
        <v>293</v>
      </c>
      <c r="C192" t="s">
        <v>294</v>
      </c>
    </row>
    <row r="193" spans="1:3" ht="12.75">
      <c r="A193" s="7">
        <v>321750</v>
      </c>
      <c r="B193" t="s">
        <v>295</v>
      </c>
      <c r="C193" t="s">
        <v>296</v>
      </c>
    </row>
    <row r="194" spans="1:3" ht="12.75">
      <c r="A194" s="7">
        <v>321900</v>
      </c>
      <c r="B194" t="s">
        <v>297</v>
      </c>
      <c r="C194" t="s">
        <v>298</v>
      </c>
    </row>
    <row r="195" spans="1:3" ht="12.75">
      <c r="A195" s="7">
        <v>322000</v>
      </c>
      <c r="B195" t="s">
        <v>299</v>
      </c>
      <c r="C195" t="s">
        <v>300</v>
      </c>
    </row>
    <row r="196" spans="1:3" ht="12.75">
      <c r="A196" s="7">
        <v>322100</v>
      </c>
      <c r="B196" t="s">
        <v>301</v>
      </c>
      <c r="C196" t="s">
        <v>302</v>
      </c>
    </row>
    <row r="197" spans="1:3" ht="12.75">
      <c r="A197" s="7">
        <v>322110</v>
      </c>
      <c r="B197" t="s">
        <v>303</v>
      </c>
      <c r="C197" t="s">
        <v>304</v>
      </c>
    </row>
    <row r="198" spans="1:3" ht="12.75">
      <c r="A198" s="7">
        <v>322111</v>
      </c>
      <c r="B198" t="s">
        <v>305</v>
      </c>
      <c r="C198" t="s">
        <v>306</v>
      </c>
    </row>
    <row r="199" spans="1:3" ht="12.75">
      <c r="A199" s="7">
        <v>322112</v>
      </c>
      <c r="B199" t="s">
        <v>307</v>
      </c>
      <c r="C199" t="s">
        <v>308</v>
      </c>
    </row>
    <row r="200" spans="1:3" ht="12.75">
      <c r="A200" s="7">
        <v>322113</v>
      </c>
      <c r="B200" t="s">
        <v>309</v>
      </c>
      <c r="C200" t="s">
        <v>310</v>
      </c>
    </row>
    <row r="201" spans="1:3" ht="12.75">
      <c r="A201" s="7">
        <v>322120</v>
      </c>
      <c r="B201" t="s">
        <v>311</v>
      </c>
      <c r="C201" t="s">
        <v>312</v>
      </c>
    </row>
    <row r="202" spans="1:3" ht="12.75">
      <c r="A202" s="7">
        <v>322121</v>
      </c>
      <c r="B202" t="s">
        <v>313</v>
      </c>
      <c r="C202" t="s">
        <v>314</v>
      </c>
    </row>
    <row r="203" spans="1:3" ht="12.75">
      <c r="A203" s="7">
        <v>322122</v>
      </c>
      <c r="B203" t="s">
        <v>315</v>
      </c>
      <c r="C203" t="s">
        <v>316</v>
      </c>
    </row>
    <row r="204" spans="1:3" ht="12.75">
      <c r="A204" s="7">
        <v>322123</v>
      </c>
      <c r="B204" t="s">
        <v>317</v>
      </c>
      <c r="C204" t="s">
        <v>318</v>
      </c>
    </row>
    <row r="205" spans="1:3" ht="12.75">
      <c r="A205" s="7">
        <v>322130</v>
      </c>
      <c r="B205" t="s">
        <v>319</v>
      </c>
      <c r="C205" t="s">
        <v>320</v>
      </c>
    </row>
    <row r="206" spans="1:3" ht="12.75">
      <c r="A206" s="7">
        <v>322200</v>
      </c>
      <c r="B206" t="s">
        <v>321</v>
      </c>
      <c r="C206" t="s">
        <v>322</v>
      </c>
    </row>
    <row r="207" spans="1:3" ht="12.75">
      <c r="A207" s="7">
        <v>322210</v>
      </c>
      <c r="B207" t="s">
        <v>323</v>
      </c>
      <c r="C207" t="s">
        <v>324</v>
      </c>
    </row>
    <row r="208" spans="1:3" ht="12.75">
      <c r="A208" s="7">
        <v>322220</v>
      </c>
      <c r="B208" t="s">
        <v>325</v>
      </c>
      <c r="C208" t="s">
        <v>326</v>
      </c>
    </row>
    <row r="209" spans="1:3" ht="12.75">
      <c r="A209" s="7">
        <v>500000</v>
      </c>
      <c r="B209" t="s">
        <v>327</v>
      </c>
      <c r="C209" t="s">
        <v>328</v>
      </c>
    </row>
    <row r="210" spans="1:3" ht="12.75">
      <c r="A210" s="7">
        <v>501000</v>
      </c>
      <c r="B210" t="s">
        <v>329</v>
      </c>
      <c r="C210" t="s">
        <v>330</v>
      </c>
    </row>
    <row r="211" spans="1:3" ht="12.75">
      <c r="A211" s="7">
        <v>502000</v>
      </c>
      <c r="B211" t="s">
        <v>331</v>
      </c>
      <c r="C211" t="s">
        <v>332</v>
      </c>
    </row>
    <row r="212" spans="1:3" ht="12.75">
      <c r="A212" s="7">
        <v>510000</v>
      </c>
      <c r="B212" t="s">
        <v>333</v>
      </c>
      <c r="C212" t="s">
        <v>334</v>
      </c>
    </row>
    <row r="213" spans="1:3" ht="12.75">
      <c r="A213" s="7">
        <v>511000</v>
      </c>
      <c r="B213" t="s">
        <v>335</v>
      </c>
      <c r="C213" t="s">
        <v>336</v>
      </c>
    </row>
    <row r="214" spans="1:3" ht="12.75">
      <c r="A214" s="7">
        <v>512000</v>
      </c>
      <c r="B214" t="s">
        <v>337</v>
      </c>
      <c r="C214" t="s">
        <v>338</v>
      </c>
    </row>
    <row r="215" spans="1:3" ht="12.75">
      <c r="A215" s="7">
        <v>520000</v>
      </c>
      <c r="B215" t="s">
        <v>339</v>
      </c>
      <c r="C215" t="s">
        <v>340</v>
      </c>
    </row>
    <row r="216" spans="1:3" ht="12.75">
      <c r="A216" s="7">
        <v>521000</v>
      </c>
      <c r="B216" t="s">
        <v>341</v>
      </c>
      <c r="C216" t="s">
        <v>342</v>
      </c>
    </row>
    <row r="217" spans="1:3" ht="12.75">
      <c r="A217" s="7">
        <v>522000</v>
      </c>
      <c r="B217" t="s">
        <v>343</v>
      </c>
      <c r="C217" t="s">
        <v>344</v>
      </c>
    </row>
    <row r="218" spans="1:3" ht="12.75">
      <c r="A218" s="7">
        <v>530000</v>
      </c>
      <c r="B218" t="s">
        <v>345</v>
      </c>
      <c r="C218" t="s">
        <v>346</v>
      </c>
    </row>
    <row r="219" spans="1:3" ht="12.75">
      <c r="A219" s="7">
        <v>540000</v>
      </c>
      <c r="B219" t="s">
        <v>347</v>
      </c>
      <c r="C219" t="s">
        <v>348</v>
      </c>
    </row>
    <row r="220" spans="1:3" ht="12.75">
      <c r="A220" s="7">
        <v>600000</v>
      </c>
      <c r="B220" t="s">
        <v>349</v>
      </c>
      <c r="C220" t="s">
        <v>236</v>
      </c>
    </row>
    <row r="221" spans="1:3" ht="12.75">
      <c r="A221" s="7">
        <v>610000</v>
      </c>
      <c r="B221" t="s">
        <v>350</v>
      </c>
      <c r="C221" t="s">
        <v>351</v>
      </c>
    </row>
    <row r="222" spans="1:3" ht="12.75">
      <c r="A222" s="7">
        <v>611000</v>
      </c>
      <c r="B222" t="s">
        <v>352</v>
      </c>
      <c r="C222" t="s">
        <v>353</v>
      </c>
    </row>
    <row r="223" spans="1:3" ht="12.75">
      <c r="A223" s="7">
        <v>620000</v>
      </c>
      <c r="B223" t="s">
        <v>354</v>
      </c>
      <c r="C223" t="s">
        <v>355</v>
      </c>
    </row>
    <row r="224" ht="12.75">
      <c r="A224" s="7"/>
    </row>
  </sheetData>
  <sheetProtection password="DEFD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Mason</dc:creator>
  <cp:keywords/>
  <dc:description/>
  <cp:lastModifiedBy>James Mahmud Rice</cp:lastModifiedBy>
  <cp:lastPrinted>2005-10-20T01:08:08Z</cp:lastPrinted>
  <dcterms:created xsi:type="dcterms:W3CDTF">2004-10-29T02:27:01Z</dcterms:created>
  <dcterms:modified xsi:type="dcterms:W3CDTF">2010-06-23T13:26:14Z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