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2220" windowWidth="15480" windowHeight="11300" tabRatio="500" activeTab="1"/>
  </bookViews>
  <sheets>
    <sheet name="Note And Description" sheetId="1" r:id="rId1"/>
    <sheet name="Chart1" sheetId="2" r:id="rId2"/>
    <sheet name="Chart2" sheetId="3" r:id="rId3"/>
    <sheet name="Chart3" sheetId="4" r:id="rId4"/>
    <sheet name="Chart4" sheetId="5" r:id="rId5"/>
    <sheet name="Chart 5" sheetId="6" r:id="rId6"/>
    <sheet name="Chart6" sheetId="7" r:id="rId7"/>
    <sheet name="Chart7" sheetId="8" r:id="rId8"/>
    <sheet name="Chart8" sheetId="9" r:id="rId9"/>
    <sheet name="Chart9" sheetId="10" r:id="rId10"/>
    <sheet name="Chart10" sheetId="11" r:id="rId11"/>
    <sheet name="Chart A1" sheetId="12" r:id="rId12"/>
    <sheet name="Chart A2" sheetId="13" r:id="rId13"/>
    <sheet name="Chart A3" sheetId="14" r:id="rId14"/>
    <sheet name="fig1.data" sheetId="15" r:id="rId15"/>
    <sheet name="fig2.data" sheetId="16" r:id="rId16"/>
    <sheet name="fig3.data" sheetId="17" r:id="rId17"/>
    <sheet name="fig4.data" sheetId="18" r:id="rId18"/>
    <sheet name="fig5.data" sheetId="19" r:id="rId19"/>
    <sheet name="fig6.data" sheetId="20" r:id="rId20"/>
    <sheet name="fig7.data" sheetId="21" r:id="rId21"/>
    <sheet name="fig8.data" sheetId="22" r:id="rId22"/>
    <sheet name="fig9.data" sheetId="23" r:id="rId23"/>
    <sheet name="fig10.data" sheetId="24" r:id="rId24"/>
    <sheet name="figA1.data" sheetId="25" r:id="rId25"/>
    <sheet name="figA2.data" sheetId="26" r:id="rId26"/>
    <sheet name="figA3.data" sheetId="27" r:id="rId27"/>
  </sheets>
  <definedNames/>
  <calcPr fullCalcOnLoad="1"/>
</workbook>
</file>

<file path=xl/sharedStrings.xml><?xml version="1.0" encoding="utf-8"?>
<sst xmlns="http://schemas.openxmlformats.org/spreadsheetml/2006/main" count="111" uniqueCount="46">
  <si>
    <t>PV of earnings</t>
  </si>
  <si>
    <t>Millions of 2004 Dollars</t>
  </si>
  <si>
    <t>Figure 8.  Budget balancing policy options:  NPV at birth of expected lifetime Education, Social Secutity, and Medicare benefits as percent of lifetime earnings</t>
  </si>
  <si>
    <t>50/50 split</t>
  </si>
  <si>
    <t>AGE</t>
  </si>
  <si>
    <t>Figure 9.  Net present value of participating in all transfer systems by age</t>
  </si>
  <si>
    <t>NPV/earnings</t>
  </si>
  <si>
    <t>NPV</t>
  </si>
  <si>
    <t>Figure 10.  Sensitivty tests of NPV using various discount rates</t>
  </si>
  <si>
    <t>E+S+M+Vet</t>
  </si>
  <si>
    <t>Ed+Soc+Med</t>
  </si>
  <si>
    <t>Vet</t>
  </si>
  <si>
    <t xml:space="preserve">FigFigure A2.  Present value of lifetime earnings at birth </t>
  </si>
  <si>
    <t>Figure A3.  Net present value of participating in Social Security and Medicare by Age</t>
  </si>
  <si>
    <t>Fig. 4.  NPV at birth of expected lifetime Social Security and Medicare benefits as percent of lifetime earnings.</t>
  </si>
  <si>
    <t>50-50</t>
  </si>
  <si>
    <t>Cut ben</t>
  </si>
  <si>
    <t>Raise tax</t>
  </si>
  <si>
    <t>Current Law</t>
  </si>
  <si>
    <t>Figure 5.  Present Value of Education Benefits and Taxes as Percent of Present Value of Lifetime Earnings</t>
  </si>
  <si>
    <t>No increase</t>
  </si>
  <si>
    <t>.0475 years</t>
  </si>
  <si>
    <t>.095 years</t>
  </si>
  <si>
    <t>earnings</t>
  </si>
  <si>
    <t>YEAR</t>
  </si>
  <si>
    <t>Education</t>
  </si>
  <si>
    <t>Raise Taxes</t>
  </si>
  <si>
    <t>Cut benefits</t>
  </si>
  <si>
    <t>50-50</t>
  </si>
  <si>
    <t>SocSec+Mcare</t>
  </si>
  <si>
    <t>Figure 7.  NPV at birth of expected lifetime education, Soc security and Medicare benefits as percent of lifetime earnings</t>
  </si>
  <si>
    <t>YEAR</t>
  </si>
  <si>
    <t>BENEFIT</t>
  </si>
  <si>
    <t>TAX</t>
  </si>
  <si>
    <t>EARNINGS</t>
  </si>
  <si>
    <t>Ben/Earn</t>
  </si>
  <si>
    <t>Tax/Earn</t>
  </si>
  <si>
    <t>Year</t>
  </si>
  <si>
    <t>Figure 1.  Present Value of Social Security Benefits and Taxes as Percent of Present Value of Lifetime Earnings</t>
  </si>
  <si>
    <t>Figure 2.  Present Value of Medicare Benefits and Taxes as Percent of Present Value of Lifetime Earnings</t>
  </si>
  <si>
    <t>Combined</t>
  </si>
  <si>
    <t>Soc Sec</t>
  </si>
  <si>
    <t>Medicare</t>
  </si>
  <si>
    <t>Earnings</t>
  </si>
  <si>
    <t>Fig 3.  NPV at birth of expected lifetime Social Security and Medicare Benefits as percent of lifetime earnings.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</si>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</sst>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\$#,##0"/>
    <numFmt numFmtId="167" formatCode="&quot;$&quot;#,##0.00"/>
    <numFmt numFmtId="168" formatCode="&quot;$&quot;#,##0.00"/>
    <numFmt numFmtId="169" formatCode="&quot;$&quot;#,##0"/>
    <numFmt numFmtId="170" formatCode="General"/>
    <numFmt numFmtId="171" formatCode="0%"/>
    <numFmt numFmtId="172" formatCode="&quot;$&quot;#,##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worksheet" Target="worksheets/sheet7.xml" /><Relationship Id="rId21" Type="http://schemas.openxmlformats.org/officeDocument/2006/relationships/worksheet" Target="worksheets/sheet8.xml" /><Relationship Id="rId22" Type="http://schemas.openxmlformats.org/officeDocument/2006/relationships/worksheet" Target="worksheets/sheet9.xml" /><Relationship Id="rId23" Type="http://schemas.openxmlformats.org/officeDocument/2006/relationships/worksheet" Target="worksheets/sheet10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  Present value at birth of Social Security benefits and taxes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82725"/>
          <c:h val="0.71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'fig1.data'!$E$2</c:f>
              <c:strCache>
                <c:ptCount val="1"/>
                <c:pt idx="0">
                  <c:v>Ben/Earn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'fig1.data'!$E$3:$E$243</c:f>
              <c:numCache>
                <c:ptCount val="241"/>
                <c:pt idx="0">
                  <c:v>4.988979180318006E-06</c:v>
                </c:pt>
                <c:pt idx="1">
                  <c:v>7.295940928307151E-06</c:v>
                </c:pt>
                <c:pt idx="2">
                  <c:v>1.0437590068296572E-05</c:v>
                </c:pt>
                <c:pt idx="3">
                  <c:v>1.4668972121005228E-05</c:v>
                </c:pt>
                <c:pt idx="4">
                  <c:v>2.0239908285513337E-05</c:v>
                </c:pt>
                <c:pt idx="5">
                  <c:v>2.7393178016885243E-05</c:v>
                </c:pt>
                <c:pt idx="6">
                  <c:v>3.604673186117209E-05</c:v>
                </c:pt>
                <c:pt idx="7">
                  <c:v>4.692840365225651E-05</c:v>
                </c:pt>
                <c:pt idx="8">
                  <c:v>6.0451474018669566E-05</c:v>
                </c:pt>
                <c:pt idx="9">
                  <c:v>7.791411634739598E-05</c:v>
                </c:pt>
                <c:pt idx="10">
                  <c:v>0.00010043319377176386</c:v>
                </c:pt>
                <c:pt idx="11">
                  <c:v>0.00013890166124833745</c:v>
                </c:pt>
                <c:pt idx="12">
                  <c:v>0.00019742801749806038</c:v>
                </c:pt>
                <c:pt idx="13">
                  <c:v>0.0002826085241075164</c:v>
                </c:pt>
                <c:pt idx="14">
                  <c:v>0.00039337801704810327</c:v>
                </c:pt>
                <c:pt idx="15">
                  <c:v>0.0005308179477466507</c:v>
                </c:pt>
                <c:pt idx="16">
                  <c:v>0.0007193337604862839</c:v>
                </c:pt>
                <c:pt idx="17">
                  <c:v>0.0009977450772242185</c:v>
                </c:pt>
                <c:pt idx="18">
                  <c:v>0.0013671703537735578</c:v>
                </c:pt>
                <c:pt idx="19">
                  <c:v>0.0018200201641784943</c:v>
                </c:pt>
                <c:pt idx="20">
                  <c:v>0.0023988998886335638</c:v>
                </c:pt>
                <c:pt idx="21">
                  <c:v>0.0030686093042485117</c:v>
                </c:pt>
                <c:pt idx="22">
                  <c:v>0.004130641706759106</c:v>
                </c:pt>
                <c:pt idx="23">
                  <c:v>0.005477262563353186</c:v>
                </c:pt>
                <c:pt idx="24">
                  <c:v>0.006952350603472605</c:v>
                </c:pt>
                <c:pt idx="25">
                  <c:v>0.008233078520690919</c:v>
                </c:pt>
                <c:pt idx="26">
                  <c:v>0.009605983168331339</c:v>
                </c:pt>
                <c:pt idx="27">
                  <c:v>0.010934250562686728</c:v>
                </c:pt>
                <c:pt idx="28">
                  <c:v>0.01256977165529098</c:v>
                </c:pt>
                <c:pt idx="29">
                  <c:v>0.01446674474543276</c:v>
                </c:pt>
                <c:pt idx="30">
                  <c:v>0.01691665611752921</c:v>
                </c:pt>
                <c:pt idx="31">
                  <c:v>0.019195198224923903</c:v>
                </c:pt>
                <c:pt idx="32">
                  <c:v>0.022663122475977533</c:v>
                </c:pt>
                <c:pt idx="33">
                  <c:v>0.02528204218015943</c:v>
                </c:pt>
                <c:pt idx="34">
                  <c:v>0.02894629442850117</c:v>
                </c:pt>
                <c:pt idx="35">
                  <c:v>0.03143946217607967</c:v>
                </c:pt>
                <c:pt idx="36">
                  <c:v>0.03497146745146596</c:v>
                </c:pt>
                <c:pt idx="37">
                  <c:v>0.037715991052405404</c:v>
                </c:pt>
                <c:pt idx="38">
                  <c:v>0.04411796818468523</c:v>
                </c:pt>
                <c:pt idx="39">
                  <c:v>0.04626149603884439</c:v>
                </c:pt>
                <c:pt idx="40">
                  <c:v>0.049213996500642045</c:v>
                </c:pt>
                <c:pt idx="41">
                  <c:v>0.05199217665402685</c:v>
                </c:pt>
                <c:pt idx="42">
                  <c:v>0.05685705476888018</c:v>
                </c:pt>
                <c:pt idx="43">
                  <c:v>0.05878468432799704</c:v>
                </c:pt>
                <c:pt idx="44">
                  <c:v>0.061756343860535606</c:v>
                </c:pt>
                <c:pt idx="45">
                  <c:v>0.06439675157655125</c:v>
                </c:pt>
                <c:pt idx="46">
                  <c:v>0.06718586035324108</c:v>
                </c:pt>
                <c:pt idx="47">
                  <c:v>0.06699818369644767</c:v>
                </c:pt>
                <c:pt idx="48">
                  <c:v>0.07007025911876676</c:v>
                </c:pt>
                <c:pt idx="49">
                  <c:v>0.06861263045613429</c:v>
                </c:pt>
                <c:pt idx="50">
                  <c:v>0.07518076861627478</c:v>
                </c:pt>
                <c:pt idx="51">
                  <c:v>0.07339882202392378</c:v>
                </c:pt>
                <c:pt idx="52">
                  <c:v>0.07955213331593546</c:v>
                </c:pt>
                <c:pt idx="53">
                  <c:v>0.08130554313849063</c:v>
                </c:pt>
                <c:pt idx="54">
                  <c:v>0.08276254744253177</c:v>
                </c:pt>
                <c:pt idx="55">
                  <c:v>0.08560528497976147</c:v>
                </c:pt>
                <c:pt idx="56">
                  <c:v>0.08649810642542108</c:v>
                </c:pt>
                <c:pt idx="57">
                  <c:v>0.08934807942071543</c:v>
                </c:pt>
                <c:pt idx="58">
                  <c:v>0.09050213057309406</c:v>
                </c:pt>
                <c:pt idx="59">
                  <c:v>0.08980703387581328</c:v>
                </c:pt>
                <c:pt idx="60">
                  <c:v>0.09023052470059387</c:v>
                </c:pt>
                <c:pt idx="61">
                  <c:v>0.09056841769375618</c:v>
                </c:pt>
                <c:pt idx="62">
                  <c:v>0.09262305370951816</c:v>
                </c:pt>
                <c:pt idx="63">
                  <c:v>0.09331841683875546</c:v>
                </c:pt>
                <c:pt idx="64">
                  <c:v>0.0955805485193218</c:v>
                </c:pt>
                <c:pt idx="65">
                  <c:v>0.09524032369549489</c:v>
                </c:pt>
                <c:pt idx="66">
                  <c:v>0.09543577852305633</c:v>
                </c:pt>
                <c:pt idx="67">
                  <c:v>0.09192969864436028</c:v>
                </c:pt>
                <c:pt idx="68">
                  <c:v>0.0908801794924199</c:v>
                </c:pt>
                <c:pt idx="69">
                  <c:v>0.08484407839028438</c:v>
                </c:pt>
                <c:pt idx="70">
                  <c:v>0.08577267324538065</c:v>
                </c:pt>
                <c:pt idx="71">
                  <c:v>0.08566932407127656</c:v>
                </c:pt>
                <c:pt idx="72">
                  <c:v>0.08399075820963221</c:v>
                </c:pt>
                <c:pt idx="73">
                  <c:v>0.08542949340918424</c:v>
                </c:pt>
                <c:pt idx="74">
                  <c:v>0.08715886398827356</c:v>
                </c:pt>
                <c:pt idx="75">
                  <c:v>0.08739971708777106</c:v>
                </c:pt>
                <c:pt idx="76">
                  <c:v>0.08745129610610075</c:v>
                </c:pt>
                <c:pt idx="77">
                  <c:v>0.08901295307567327</c:v>
                </c:pt>
                <c:pt idx="78">
                  <c:v>0.08848171941502375</c:v>
                </c:pt>
                <c:pt idx="79">
                  <c:v>0.08744700826271912</c:v>
                </c:pt>
                <c:pt idx="80">
                  <c:v>0.08929347521639118</c:v>
                </c:pt>
                <c:pt idx="81">
                  <c:v>0.08958675832612814</c:v>
                </c:pt>
                <c:pt idx="82">
                  <c:v>0.09123615339341332</c:v>
                </c:pt>
                <c:pt idx="83">
                  <c:v>0.09145632985165394</c:v>
                </c:pt>
                <c:pt idx="84">
                  <c:v>0.093281935377753</c:v>
                </c:pt>
                <c:pt idx="85">
                  <c:v>0.09505874403145004</c:v>
                </c:pt>
                <c:pt idx="86">
                  <c:v>0.09805477553169858</c:v>
                </c:pt>
                <c:pt idx="87">
                  <c:v>0.10074321405167494</c:v>
                </c:pt>
                <c:pt idx="88">
                  <c:v>0.10344741268110029</c:v>
                </c:pt>
                <c:pt idx="89">
                  <c:v>0.10574798270507815</c:v>
                </c:pt>
                <c:pt idx="90">
                  <c:v>0.10661287190501002</c:v>
                </c:pt>
                <c:pt idx="91">
                  <c:v>0.1074252218913635</c:v>
                </c:pt>
                <c:pt idx="92">
                  <c:v>0.10821360837461717</c:v>
                </c:pt>
                <c:pt idx="93">
                  <c:v>0.10882811061002295</c:v>
                </c:pt>
                <c:pt idx="94">
                  <c:v>0.10863169659277472</c:v>
                </c:pt>
                <c:pt idx="95">
                  <c:v>0.10885693484882691</c:v>
                </c:pt>
                <c:pt idx="96">
                  <c:v>0.11004614463721177</c:v>
                </c:pt>
                <c:pt idx="97">
                  <c:v>0.11113014041311334</c:v>
                </c:pt>
                <c:pt idx="98">
                  <c:v>0.11174589531166304</c:v>
                </c:pt>
                <c:pt idx="99">
                  <c:v>0.11272241473775967</c:v>
                </c:pt>
                <c:pt idx="100">
                  <c:v>0.11342608772195104</c:v>
                </c:pt>
                <c:pt idx="101">
                  <c:v>0.11422941861522545</c:v>
                </c:pt>
                <c:pt idx="102">
                  <c:v>0.11467087501315823</c:v>
                </c:pt>
                <c:pt idx="103">
                  <c:v>0.1149249023745003</c:v>
                </c:pt>
                <c:pt idx="104">
                  <c:v>0.11511837715550158</c:v>
                </c:pt>
                <c:pt idx="105">
                  <c:v>0.1149396522202051</c:v>
                </c:pt>
                <c:pt idx="106">
                  <c:v>0.11461694762087396</c:v>
                </c:pt>
                <c:pt idx="107">
                  <c:v>0.1138730322754413</c:v>
                </c:pt>
                <c:pt idx="108">
                  <c:v>0.11233844323770609</c:v>
                </c:pt>
                <c:pt idx="109">
                  <c:v>0.11098723226017504</c:v>
                </c:pt>
                <c:pt idx="110">
                  <c:v>0.10954679255215057</c:v>
                </c:pt>
                <c:pt idx="111">
                  <c:v>0.10825912123114154</c:v>
                </c:pt>
                <c:pt idx="112">
                  <c:v>0.10685403170496588</c:v>
                </c:pt>
                <c:pt idx="113">
                  <c:v>0.10587699874835327</c:v>
                </c:pt>
                <c:pt idx="114">
                  <c:v>0.10511865590695013</c:v>
                </c:pt>
                <c:pt idx="115">
                  <c:v>0.10446949279575897</c:v>
                </c:pt>
                <c:pt idx="116">
                  <c:v>0.10399047412953269</c:v>
                </c:pt>
                <c:pt idx="117">
                  <c:v>0.1033730387658838</c:v>
                </c:pt>
                <c:pt idx="118">
                  <c:v>0.10257057687740034</c:v>
                </c:pt>
                <c:pt idx="119">
                  <c:v>0.10174289716062423</c:v>
                </c:pt>
                <c:pt idx="120">
                  <c:v>0.10091558957897732</c:v>
                </c:pt>
                <c:pt idx="121">
                  <c:v>0.0997774012286458</c:v>
                </c:pt>
                <c:pt idx="122">
                  <c:v>0.09876019943351878</c:v>
                </c:pt>
                <c:pt idx="123">
                  <c:v>0.09783125342738225</c:v>
                </c:pt>
                <c:pt idx="124">
                  <c:v>0.09691944990286466</c:v>
                </c:pt>
                <c:pt idx="125">
                  <c:v>0.09595600153696589</c:v>
                </c:pt>
                <c:pt idx="126">
                  <c:v>0.09501256416418824</c:v>
                </c:pt>
                <c:pt idx="127">
                  <c:v>0.09419007417975686</c:v>
                </c:pt>
                <c:pt idx="128">
                  <c:v>0.09323183701182461</c:v>
                </c:pt>
                <c:pt idx="129">
                  <c:v>0.0923981777518808</c:v>
                </c:pt>
                <c:pt idx="130">
                  <c:v>0.09177379184994137</c:v>
                </c:pt>
                <c:pt idx="131">
                  <c:v>0.09115005293317735</c:v>
                </c:pt>
                <c:pt idx="132">
                  <c:v>0.0906503990082428</c:v>
                </c:pt>
                <c:pt idx="133">
                  <c:v>0.09003080086338754</c:v>
                </c:pt>
                <c:pt idx="134">
                  <c:v>0.08958249214847527</c:v>
                </c:pt>
                <c:pt idx="135">
                  <c:v>0.08921362124384005</c:v>
                </c:pt>
                <c:pt idx="136">
                  <c:v>0.08873777070859797</c:v>
                </c:pt>
                <c:pt idx="137">
                  <c:v>0.08835079633883292</c:v>
                </c:pt>
                <c:pt idx="138">
                  <c:v>0.08811761709542422</c:v>
                </c:pt>
                <c:pt idx="139">
                  <c:v>0.08780695262234522</c:v>
                </c:pt>
                <c:pt idx="140">
                  <c:v>0.08755514044179714</c:v>
                </c:pt>
                <c:pt idx="141">
                  <c:v>0.08729784261195385</c:v>
                </c:pt>
                <c:pt idx="142">
                  <c:v>0.08713795582883704</c:v>
                </c:pt>
                <c:pt idx="143">
                  <c:v>0.08697617391035806</c:v>
                </c:pt>
                <c:pt idx="144">
                  <c:v>0.08684351082781433</c:v>
                </c:pt>
                <c:pt idx="145">
                  <c:v>0.08674045670339417</c:v>
                </c:pt>
                <c:pt idx="146">
                  <c:v>0.08666589728379709</c:v>
                </c:pt>
                <c:pt idx="147">
                  <c:v>0.08660673897009254</c:v>
                </c:pt>
                <c:pt idx="148">
                  <c:v>0.08655816078234019</c:v>
                </c:pt>
                <c:pt idx="149">
                  <c:v>0.08652104975015437</c:v>
                </c:pt>
                <c:pt idx="150">
                  <c:v>0.08649623263205936</c:v>
                </c:pt>
                <c:pt idx="151">
                  <c:v>0.08647600866269961</c:v>
                </c:pt>
                <c:pt idx="152">
                  <c:v>0.08645530498293312</c:v>
                </c:pt>
                <c:pt idx="153">
                  <c:v>0.08643385134854957</c:v>
                </c:pt>
                <c:pt idx="154">
                  <c:v>0.08641177214108166</c:v>
                </c:pt>
                <c:pt idx="155">
                  <c:v>0.086389557585158</c:v>
                </c:pt>
                <c:pt idx="156">
                  <c:v>0.08636685857436248</c:v>
                </c:pt>
                <c:pt idx="157">
                  <c:v>0.0863438369814138</c:v>
                </c:pt>
                <c:pt idx="158">
                  <c:v>0.08632051690964766</c:v>
                </c:pt>
                <c:pt idx="159">
                  <c:v>0.08629698521797123</c:v>
                </c:pt>
                <c:pt idx="160">
                  <c:v>0.08627370990349288</c:v>
                </c:pt>
                <c:pt idx="161">
                  <c:v>0.08625028938659948</c:v>
                </c:pt>
                <c:pt idx="162">
                  <c:v>0.0862267915804498</c:v>
                </c:pt>
                <c:pt idx="163">
                  <c:v>0.08620314744021511</c:v>
                </c:pt>
                <c:pt idx="164">
                  <c:v>0.0861793146509804</c:v>
                </c:pt>
                <c:pt idx="165">
                  <c:v>0.08615571828968274</c:v>
                </c:pt>
                <c:pt idx="166">
                  <c:v>0.08613180017044177</c:v>
                </c:pt>
                <c:pt idx="167">
                  <c:v>0.08610733814559607</c:v>
                </c:pt>
                <c:pt idx="168">
                  <c:v>0.08608259342352281</c:v>
                </c:pt>
                <c:pt idx="169">
                  <c:v>0.0860568829398145</c:v>
                </c:pt>
                <c:pt idx="170">
                  <c:v>0.08602973262014271</c:v>
                </c:pt>
                <c:pt idx="171">
                  <c:v>0.08600139899939802</c:v>
                </c:pt>
                <c:pt idx="172">
                  <c:v>0.08597205032543806</c:v>
                </c:pt>
                <c:pt idx="173">
                  <c:v>0.0859417774008422</c:v>
                </c:pt>
                <c:pt idx="174">
                  <c:v>0.0859106071673468</c:v>
                </c:pt>
                <c:pt idx="175">
                  <c:v>0.08587852241823879</c:v>
                </c:pt>
                <c:pt idx="176">
                  <c:v>0.08584547796721884</c:v>
                </c:pt>
                <c:pt idx="177">
                  <c:v>0.08581141450677533</c:v>
                </c:pt>
                <c:pt idx="178">
                  <c:v>0.08577627183445978</c:v>
                </c:pt>
                <c:pt idx="179">
                  <c:v>0.08574000479826292</c:v>
                </c:pt>
                <c:pt idx="180">
                  <c:v>0.08570259067260996</c:v>
                </c:pt>
                <c:pt idx="181">
                  <c:v>0.08566402491078345</c:v>
                </c:pt>
                <c:pt idx="182">
                  <c:v>0.08562432203277749</c:v>
                </c:pt>
                <c:pt idx="183">
                  <c:v>0.08558351502134463</c:v>
                </c:pt>
                <c:pt idx="184">
                  <c:v>0.08554165076925249</c:v>
                </c:pt>
                <c:pt idx="185">
                  <c:v>0.0854987871789333</c:v>
                </c:pt>
                <c:pt idx="186">
                  <c:v>0.08545498970557237</c:v>
                </c:pt>
                <c:pt idx="187">
                  <c:v>0.08541032740993033</c:v>
                </c:pt>
                <c:pt idx="188">
                  <c:v>0.08536486860924</c:v>
                </c:pt>
                <c:pt idx="189">
                  <c:v>0.08531867736694018</c:v>
                </c:pt>
                <c:pt idx="190">
                  <c:v>0.08527180951754273</c:v>
                </c:pt>
                <c:pt idx="191">
                  <c:v>0.08522430934407195</c:v>
                </c:pt>
                <c:pt idx="192">
                  <c:v>0.08517620889188998</c:v>
                </c:pt>
                <c:pt idx="193">
                  <c:v>0.08512752720168457</c:v>
                </c:pt>
                <c:pt idx="194">
                  <c:v>0.08507826879158543</c:v>
                </c:pt>
                <c:pt idx="195">
                  <c:v>0.08502842310225536</c:v>
                </c:pt>
                <c:pt idx="196">
                  <c:v>0.08497796474419292</c:v>
                </c:pt>
                <c:pt idx="197">
                  <c:v>0.08492685498723121</c:v>
                </c:pt>
                <c:pt idx="198">
                  <c:v>0.08487504679703997</c:v>
                </c:pt>
                <c:pt idx="199">
                  <c:v>0.08482248990857136</c:v>
                </c:pt>
                <c:pt idx="200">
                  <c:v>0.08476913372162882</c:v>
                </c:pt>
                <c:pt idx="201">
                  <c:v>0.08471493218544081</c:v>
                </c:pt>
                <c:pt idx="202">
                  <c:v>0.08465984425824133</c:v>
                </c:pt>
                <c:pt idx="203">
                  <c:v>0.08460383055461564</c:v>
                </c:pt>
                <c:pt idx="204">
                  <c:v>0.08454685639138367</c:v>
                </c:pt>
                <c:pt idx="205">
                  <c:v>0.084488895620105</c:v>
                </c:pt>
                <c:pt idx="206">
                  <c:v>0.08442993042871028</c:v>
                </c:pt>
                <c:pt idx="207">
                  <c:v>0.08436994771642739</c:v>
                </c:pt>
                <c:pt idx="208">
                  <c:v>0.08430893488687949</c:v>
                </c:pt>
                <c:pt idx="209">
                  <c:v>0.08424688051639907</c:v>
                </c:pt>
                <c:pt idx="210">
                  <c:v>0.08418377505250087</c:v>
                </c:pt>
                <c:pt idx="211">
                  <c:v>0.08411961823563716</c:v>
                </c:pt>
                <c:pt idx="212">
                  <c:v>0.08405442952303684</c:v>
                </c:pt>
                <c:pt idx="213">
                  <c:v>0.0839882484710169</c:v>
                </c:pt>
                <c:pt idx="214">
                  <c:v>0.08392113489887586</c:v>
                </c:pt>
                <c:pt idx="215">
                  <c:v>0.08385316130026846</c:v>
                </c:pt>
                <c:pt idx="216">
                  <c:v>0.08378440150828165</c:v>
                </c:pt>
                <c:pt idx="217">
                  <c:v>0.08371492758113448</c:v>
                </c:pt>
                <c:pt idx="218">
                  <c:v>0.08364480626126763</c:v>
                </c:pt>
                <c:pt idx="219">
                  <c:v>0.08357409513121333</c:v>
                </c:pt>
                <c:pt idx="220">
                  <c:v>0.08350284071544105</c:v>
                </c:pt>
                <c:pt idx="221">
                  <c:v>0.08343107747826796</c:v>
                </c:pt>
                <c:pt idx="222">
                  <c:v>0.0833588265399488</c:v>
                </c:pt>
                <c:pt idx="223">
                  <c:v>0.08328609433491099</c:v>
                </c:pt>
                <c:pt idx="224">
                  <c:v>0.08321287483228303</c:v>
                </c:pt>
                <c:pt idx="225">
                  <c:v>0.08313915294574444</c:v>
                </c:pt>
                <c:pt idx="226">
                  <c:v>0.08306490715144214</c:v>
                </c:pt>
                <c:pt idx="227">
                  <c:v>0.08299011342410667</c:v>
                </c:pt>
                <c:pt idx="228">
                  <c:v>0.08291474626229291</c:v>
                </c:pt>
                <c:pt idx="229">
                  <c:v>0.0828387816732821</c:v>
                </c:pt>
                <c:pt idx="230">
                  <c:v>0.08276220519300834</c:v>
                </c:pt>
                <c:pt idx="231">
                  <c:v>0.0826850011751652</c:v>
                </c:pt>
                <c:pt idx="232">
                  <c:v>0.08260714701182757</c:v>
                </c:pt>
                <c:pt idx="233">
                  <c:v>0.08252863407250768</c:v>
                </c:pt>
                <c:pt idx="234">
                  <c:v>0.08244946752718886</c:v>
                </c:pt>
                <c:pt idx="235">
                  <c:v>0.0823696565787291</c:v>
                </c:pt>
                <c:pt idx="236">
                  <c:v>0.08228921777648344</c:v>
                </c:pt>
                <c:pt idx="237">
                  <c:v>0.08220817314241738</c:v>
                </c:pt>
                <c:pt idx="238">
                  <c:v>0.08212654692940301</c:v>
                </c:pt>
                <c:pt idx="239">
                  <c:v>0.08204436404136549</c:v>
                </c:pt>
                <c:pt idx="240">
                  <c:v>0.08196164916953456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'fig1.data'!$F$2</c:f>
              <c:strCache>
                <c:ptCount val="1"/>
                <c:pt idx="0">
                  <c:v>Tax/Earn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'fig1.data'!$F$3:$F$243</c:f>
              <c:numCache>
                <c:ptCount val="241"/>
                <c:pt idx="0">
                  <c:v>1.160247600807841E-06</c:v>
                </c:pt>
                <c:pt idx="1">
                  <c:v>1.601256948531045E-06</c:v>
                </c:pt>
                <c:pt idx="2">
                  <c:v>2.073117638997363E-06</c:v>
                </c:pt>
                <c:pt idx="3">
                  <c:v>2.6546059443428234E-06</c:v>
                </c:pt>
                <c:pt idx="4">
                  <c:v>3.4267445238531494E-06</c:v>
                </c:pt>
                <c:pt idx="5">
                  <c:v>4.435412800794279E-06</c:v>
                </c:pt>
                <c:pt idx="6">
                  <c:v>5.66367042158622E-06</c:v>
                </c:pt>
                <c:pt idx="7">
                  <c:v>7.132454837013077E-06</c:v>
                </c:pt>
                <c:pt idx="8">
                  <c:v>8.912768730141751E-06</c:v>
                </c:pt>
                <c:pt idx="9">
                  <c:v>1.1245735014786993E-05</c:v>
                </c:pt>
                <c:pt idx="10">
                  <c:v>1.4638963653420986E-05</c:v>
                </c:pt>
                <c:pt idx="11">
                  <c:v>1.9394905016681175E-05</c:v>
                </c:pt>
                <c:pt idx="12">
                  <c:v>2.558169781225593E-05</c:v>
                </c:pt>
                <c:pt idx="13">
                  <c:v>3.309120713631608E-05</c:v>
                </c:pt>
                <c:pt idx="14">
                  <c:v>4.2058387486654236E-05</c:v>
                </c:pt>
                <c:pt idx="15">
                  <c:v>5.2960083733149654E-05</c:v>
                </c:pt>
                <c:pt idx="16">
                  <c:v>6.724624881341138E-05</c:v>
                </c:pt>
                <c:pt idx="17">
                  <c:v>8.588305521675992E-05</c:v>
                </c:pt>
                <c:pt idx="18">
                  <c:v>0.00010802134549537917</c:v>
                </c:pt>
                <c:pt idx="19">
                  <c:v>0.00013297599629324554</c:v>
                </c:pt>
                <c:pt idx="20">
                  <c:v>0.00016301250281403575</c:v>
                </c:pt>
                <c:pt idx="21">
                  <c:v>0.0002021987261611873</c:v>
                </c:pt>
                <c:pt idx="22">
                  <c:v>0.000255065565665222</c:v>
                </c:pt>
                <c:pt idx="23">
                  <c:v>0.00032497926421070337</c:v>
                </c:pt>
                <c:pt idx="24">
                  <c:v>0.00041442726004418826</c:v>
                </c:pt>
                <c:pt idx="25">
                  <c:v>0.0005249151538745198</c:v>
                </c:pt>
                <c:pt idx="26">
                  <c:v>0.0006560698122552164</c:v>
                </c:pt>
                <c:pt idx="27">
                  <c:v>0.0008060884743365381</c:v>
                </c:pt>
                <c:pt idx="28">
                  <c:v>0.0009765430863037269</c:v>
                </c:pt>
                <c:pt idx="29">
                  <c:v>0.0011751753510686003</c:v>
                </c:pt>
                <c:pt idx="30">
                  <c:v>0.0014085300170722916</c:v>
                </c:pt>
                <c:pt idx="31">
                  <c:v>0.001673075406165185</c:v>
                </c:pt>
                <c:pt idx="32">
                  <c:v>0.0019600832047067095</c:v>
                </c:pt>
                <c:pt idx="33">
                  <c:v>0.0022685059397504715</c:v>
                </c:pt>
                <c:pt idx="34">
                  <c:v>0.0026067364996868766</c:v>
                </c:pt>
                <c:pt idx="35">
                  <c:v>0.0029834130523030402</c:v>
                </c:pt>
                <c:pt idx="36">
                  <c:v>0.0034017664853116824</c:v>
                </c:pt>
                <c:pt idx="37">
                  <c:v>0.003861970298817586</c:v>
                </c:pt>
                <c:pt idx="38">
                  <c:v>0.00436622133673814</c:v>
                </c:pt>
                <c:pt idx="39">
                  <c:v>0.004922332812105866</c:v>
                </c:pt>
                <c:pt idx="40">
                  <c:v>0.005534984717292286</c:v>
                </c:pt>
                <c:pt idx="41">
                  <c:v>0.0062025971819219625</c:v>
                </c:pt>
                <c:pt idx="42">
                  <c:v>0.006927053826457528</c:v>
                </c:pt>
                <c:pt idx="43">
                  <c:v>0.007716169256600221</c:v>
                </c:pt>
                <c:pt idx="44">
                  <c:v>0.008578000014150076</c:v>
                </c:pt>
                <c:pt idx="45">
                  <c:v>0.009509487453850586</c:v>
                </c:pt>
                <c:pt idx="46">
                  <c:v>0.010506027799067535</c:v>
                </c:pt>
                <c:pt idx="47">
                  <c:v>0.011571335822367006</c:v>
                </c:pt>
                <c:pt idx="48">
                  <c:v>0.012712915699520764</c:v>
                </c:pt>
                <c:pt idx="49">
                  <c:v>0.013931680067589452</c:v>
                </c:pt>
                <c:pt idx="50">
                  <c:v>0.015239079705878747</c:v>
                </c:pt>
                <c:pt idx="51">
                  <c:v>0.016641252047961148</c:v>
                </c:pt>
                <c:pt idx="52">
                  <c:v>0.018123565038598622</c:v>
                </c:pt>
                <c:pt idx="53">
                  <c:v>0.01969184871935134</c:v>
                </c:pt>
                <c:pt idx="54">
                  <c:v>0.021358156847752115</c:v>
                </c:pt>
                <c:pt idx="55">
                  <c:v>0.02307064916614613</c:v>
                </c:pt>
                <c:pt idx="56">
                  <c:v>0.024850539102934558</c:v>
                </c:pt>
                <c:pt idx="57">
                  <c:v>0.02669100618243428</c:v>
                </c:pt>
                <c:pt idx="58">
                  <c:v>0.02854802542892666</c:v>
                </c:pt>
                <c:pt idx="59">
                  <c:v>0.030500278230596325</c:v>
                </c:pt>
                <c:pt idx="60">
                  <c:v>0.032475015984673415</c:v>
                </c:pt>
                <c:pt idx="61">
                  <c:v>0.034472771508206594</c:v>
                </c:pt>
                <c:pt idx="62">
                  <c:v>0.03654075676064541</c:v>
                </c:pt>
                <c:pt idx="63">
                  <c:v>0.03861834788614652</c:v>
                </c:pt>
                <c:pt idx="64">
                  <c:v>0.040720427202273916</c:v>
                </c:pt>
                <c:pt idx="65">
                  <c:v>0.04283880296233014</c:v>
                </c:pt>
                <c:pt idx="66">
                  <c:v>0.044933383120975466</c:v>
                </c:pt>
                <c:pt idx="67">
                  <c:v>0.04703459225841505</c:v>
                </c:pt>
                <c:pt idx="68">
                  <c:v>0.04920889319006459</c:v>
                </c:pt>
                <c:pt idx="69">
                  <c:v>0.051407671089014825</c:v>
                </c:pt>
                <c:pt idx="70">
                  <c:v>0.05364319022479776</c:v>
                </c:pt>
                <c:pt idx="71">
                  <c:v>0.05599681861880923</c:v>
                </c:pt>
                <c:pt idx="72">
                  <c:v>0.05841736291373314</c:v>
                </c:pt>
                <c:pt idx="73">
                  <c:v>0.0608740396904667</c:v>
                </c:pt>
                <c:pt idx="74">
                  <c:v>0.0633699627006537</c:v>
                </c:pt>
                <c:pt idx="75">
                  <c:v>0.0658970876986165</c:v>
                </c:pt>
                <c:pt idx="76">
                  <c:v>0.0684654369813937</c:v>
                </c:pt>
                <c:pt idx="77">
                  <c:v>0.07109771486848028</c:v>
                </c:pt>
                <c:pt idx="78">
                  <c:v>0.07370274869951506</c:v>
                </c:pt>
                <c:pt idx="79">
                  <c:v>0.07622326498512637</c:v>
                </c:pt>
                <c:pt idx="80">
                  <c:v>0.07870640767710872</c:v>
                </c:pt>
                <c:pt idx="81">
                  <c:v>0.08114328643848794</c:v>
                </c:pt>
                <c:pt idx="82">
                  <c:v>0.0835259635433445</c:v>
                </c:pt>
                <c:pt idx="83">
                  <c:v>0.08586711351862297</c:v>
                </c:pt>
                <c:pt idx="84">
                  <c:v>0.08815112676713029</c:v>
                </c:pt>
                <c:pt idx="85">
                  <c:v>0.09037959393583306</c:v>
                </c:pt>
                <c:pt idx="86">
                  <c:v>0.09252037200641346</c:v>
                </c:pt>
                <c:pt idx="87">
                  <c:v>0.09454596994157528</c:v>
                </c:pt>
                <c:pt idx="88">
                  <c:v>0.09652906334476546</c:v>
                </c:pt>
                <c:pt idx="89">
                  <c:v>0.09840991656447322</c:v>
                </c:pt>
                <c:pt idx="90">
                  <c:v>0.10014949099338058</c:v>
                </c:pt>
                <c:pt idx="91">
                  <c:v>0.10179986140605388</c:v>
                </c:pt>
                <c:pt idx="92">
                  <c:v>0.10334718573109357</c:v>
                </c:pt>
                <c:pt idx="93">
                  <c:v>0.10479357889648362</c:v>
                </c:pt>
                <c:pt idx="94">
                  <c:v>0.10610996273492723</c:v>
                </c:pt>
                <c:pt idx="95">
                  <c:v>0.10734147826120663</c:v>
                </c:pt>
                <c:pt idx="96">
                  <c:v>0.10851158223693408</c:v>
                </c:pt>
                <c:pt idx="97">
                  <c:v>0.10958892896851391</c:v>
                </c:pt>
                <c:pt idx="98">
                  <c:v>0.11055938238412434</c:v>
                </c:pt>
                <c:pt idx="99">
                  <c:v>0.11141176399397848</c:v>
                </c:pt>
                <c:pt idx="100">
                  <c:v>0.1121462292591613</c:v>
                </c:pt>
                <c:pt idx="101">
                  <c:v>0.11277189273633814</c:v>
                </c:pt>
                <c:pt idx="102">
                  <c:v>0.11329058763463978</c:v>
                </c:pt>
                <c:pt idx="103">
                  <c:v>0.11371484697055322</c:v>
                </c:pt>
                <c:pt idx="104">
                  <c:v>0.1140454314516815</c:v>
                </c:pt>
                <c:pt idx="105">
                  <c:v>0.1142801742936742</c:v>
                </c:pt>
                <c:pt idx="106">
                  <c:v>0.11442950913316825</c:v>
                </c:pt>
                <c:pt idx="107">
                  <c:v>0.11448728828325098</c:v>
                </c:pt>
                <c:pt idx="108">
                  <c:v>0.11445384870717507</c:v>
                </c:pt>
                <c:pt idx="109">
                  <c:v>0.1143486785586062</c:v>
                </c:pt>
                <c:pt idx="110">
                  <c:v>0.11419010434532993</c:v>
                </c:pt>
                <c:pt idx="111">
                  <c:v>0.11397689787097541</c:v>
                </c:pt>
                <c:pt idx="112">
                  <c:v>0.11371086256877395</c:v>
                </c:pt>
                <c:pt idx="113">
                  <c:v>0.11341320086059255</c:v>
                </c:pt>
                <c:pt idx="114">
                  <c:v>0.11308145612309488</c:v>
                </c:pt>
                <c:pt idx="115">
                  <c:v>0.11270957347089335</c:v>
                </c:pt>
                <c:pt idx="116">
                  <c:v>0.11230890016744687</c:v>
                </c:pt>
                <c:pt idx="117">
                  <c:v>0.1118961731751765</c:v>
                </c:pt>
                <c:pt idx="118">
                  <c:v>0.11148604110220642</c:v>
                </c:pt>
                <c:pt idx="119">
                  <c:v>0.11109147402910682</c:v>
                </c:pt>
                <c:pt idx="120">
                  <c:v>0.1107222513200624</c:v>
                </c:pt>
                <c:pt idx="121">
                  <c:v>0.1103794640257416</c:v>
                </c:pt>
                <c:pt idx="122">
                  <c:v>0.11007106977733135</c:v>
                </c:pt>
                <c:pt idx="123">
                  <c:v>0.10980542367711188</c:v>
                </c:pt>
                <c:pt idx="124">
                  <c:v>0.10958166510014195</c:v>
                </c:pt>
                <c:pt idx="125">
                  <c:v>0.10940123842724046</c:v>
                </c:pt>
                <c:pt idx="126">
                  <c:v>0.10926045812758077</c:v>
                </c:pt>
                <c:pt idx="127">
                  <c:v>0.10915430423738597</c:v>
                </c:pt>
                <c:pt idx="128">
                  <c:v>0.10907985847621908</c:v>
                </c:pt>
                <c:pt idx="129">
                  <c:v>0.10903246938602718</c:v>
                </c:pt>
                <c:pt idx="130">
                  <c:v>0.10901237942842215</c:v>
                </c:pt>
                <c:pt idx="131">
                  <c:v>0.10902500819830879</c:v>
                </c:pt>
                <c:pt idx="132">
                  <c:v>0.10906216817492673</c:v>
                </c:pt>
                <c:pt idx="133">
                  <c:v>0.10911863630721037</c:v>
                </c:pt>
                <c:pt idx="134">
                  <c:v>0.10919967435291637</c:v>
                </c:pt>
                <c:pt idx="135">
                  <c:v>0.10930553322175578</c:v>
                </c:pt>
                <c:pt idx="136">
                  <c:v>0.10943044137355198</c:v>
                </c:pt>
                <c:pt idx="137">
                  <c:v>0.1095870376771964</c:v>
                </c:pt>
                <c:pt idx="138">
                  <c:v>0.10977788479573398</c:v>
                </c:pt>
                <c:pt idx="139">
                  <c:v>0.10998485161033089</c:v>
                </c:pt>
                <c:pt idx="140">
                  <c:v>0.11020600174177174</c:v>
                </c:pt>
                <c:pt idx="141">
                  <c:v>0.11044187213127915</c:v>
                </c:pt>
                <c:pt idx="142">
                  <c:v>0.11069504622512787</c:v>
                </c:pt>
                <c:pt idx="143">
                  <c:v>0.11096443818460613</c:v>
                </c:pt>
                <c:pt idx="144">
                  <c:v>0.11124847202952251</c:v>
                </c:pt>
                <c:pt idx="145">
                  <c:v>0.11154529978379107</c:v>
                </c:pt>
                <c:pt idx="146">
                  <c:v>0.11185452918437078</c:v>
                </c:pt>
                <c:pt idx="147">
                  <c:v>0.11217421517119229</c:v>
                </c:pt>
                <c:pt idx="148">
                  <c:v>0.11250076701180876</c:v>
                </c:pt>
                <c:pt idx="149">
                  <c:v>0.11283379498151382</c:v>
                </c:pt>
                <c:pt idx="150">
                  <c:v>0.11317376228437068</c:v>
                </c:pt>
                <c:pt idx="151">
                  <c:v>0.11352282021818261</c:v>
                </c:pt>
                <c:pt idx="152">
                  <c:v>0.11388311821436461</c:v>
                </c:pt>
                <c:pt idx="153">
                  <c:v>0.11425200966003016</c:v>
                </c:pt>
                <c:pt idx="154">
                  <c:v>0.11462572767659139</c:v>
                </c:pt>
                <c:pt idx="155">
                  <c:v>0.11500144721246904</c:v>
                </c:pt>
                <c:pt idx="156">
                  <c:v>0.1153776375708057</c:v>
                </c:pt>
                <c:pt idx="157">
                  <c:v>0.11575660993455468</c:v>
                </c:pt>
                <c:pt idx="158">
                  <c:v>0.11613784143698867</c:v>
                </c:pt>
                <c:pt idx="159">
                  <c:v>0.11651764745937702</c:v>
                </c:pt>
                <c:pt idx="160">
                  <c:v>0.11689598897433004</c:v>
                </c:pt>
                <c:pt idx="161">
                  <c:v>0.11727587702534732</c:v>
                </c:pt>
                <c:pt idx="162">
                  <c:v>0.11766032501423207</c:v>
                </c:pt>
                <c:pt idx="163">
                  <c:v>0.11804664689192577</c:v>
                </c:pt>
                <c:pt idx="164">
                  <c:v>0.11842962521286039</c:v>
                </c:pt>
                <c:pt idx="165">
                  <c:v>0.11880646389970627</c:v>
                </c:pt>
                <c:pt idx="166">
                  <c:v>0.11917528010397754</c:v>
                </c:pt>
                <c:pt idx="167">
                  <c:v>0.11953525989343675</c:v>
                </c:pt>
                <c:pt idx="168">
                  <c:v>0.11988020398321272</c:v>
                </c:pt>
                <c:pt idx="169">
                  <c:v>0.12019657960459673</c:v>
                </c:pt>
                <c:pt idx="170">
                  <c:v>0.12047473979713572</c:v>
                </c:pt>
                <c:pt idx="171">
                  <c:v>0.12071468206684383</c:v>
                </c:pt>
                <c:pt idx="172">
                  <c:v>0.12092070352193642</c:v>
                </c:pt>
                <c:pt idx="173">
                  <c:v>0.1210965257931708</c:v>
                </c:pt>
                <c:pt idx="174">
                  <c:v>0.12124245245636066</c:v>
                </c:pt>
                <c:pt idx="175">
                  <c:v>0.12135390256628525</c:v>
                </c:pt>
                <c:pt idx="176">
                  <c:v>0.12142794822031393</c:v>
                </c:pt>
                <c:pt idx="177">
                  <c:v>0.12146987072448924</c:v>
                </c:pt>
                <c:pt idx="178">
                  <c:v>0.12148993649609573</c:v>
                </c:pt>
                <c:pt idx="179">
                  <c:v>0.12149734959483793</c:v>
                </c:pt>
                <c:pt idx="180">
                  <c:v>0.12149811325139673</c:v>
                </c:pt>
                <c:pt idx="181">
                  <c:v>0.12149535417520753</c:v>
                </c:pt>
                <c:pt idx="182">
                  <c:v>0.12149001057985696</c:v>
                </c:pt>
                <c:pt idx="183">
                  <c:v>0.12148191388772643</c:v>
                </c:pt>
                <c:pt idx="184">
                  <c:v>0.12147089575590798</c:v>
                </c:pt>
                <c:pt idx="185">
                  <c:v>0.12145704458290489</c:v>
                </c:pt>
                <c:pt idx="186">
                  <c:v>0.1214405530127014</c:v>
                </c:pt>
                <c:pt idx="187">
                  <c:v>0.1214216556401011</c:v>
                </c:pt>
                <c:pt idx="188">
                  <c:v>0.12140058632247874</c:v>
                </c:pt>
                <c:pt idx="189">
                  <c:v>0.1213775646503349</c:v>
                </c:pt>
                <c:pt idx="190">
                  <c:v>0.12135278931781458</c:v>
                </c:pt>
                <c:pt idx="191">
                  <c:v>0.12132640932370581</c:v>
                </c:pt>
                <c:pt idx="192">
                  <c:v>0.1212985333322259</c:v>
                </c:pt>
                <c:pt idx="193">
                  <c:v>0.12126925795003024</c:v>
                </c:pt>
                <c:pt idx="194">
                  <c:v>0.12123862053344082</c:v>
                </c:pt>
                <c:pt idx="195">
                  <c:v>0.12120656871586596</c:v>
                </c:pt>
                <c:pt idx="196">
                  <c:v>0.12117301814367373</c:v>
                </c:pt>
                <c:pt idx="197">
                  <c:v>0.12113788493670465</c:v>
                </c:pt>
                <c:pt idx="198">
                  <c:v>0.12110108377697536</c:v>
                </c:pt>
                <c:pt idx="199">
                  <c:v>0.12106255258211934</c:v>
                </c:pt>
                <c:pt idx="200">
                  <c:v>0.12102226575442343</c:v>
                </c:pt>
                <c:pt idx="201">
                  <c:v>0.12098021525812147</c:v>
                </c:pt>
                <c:pt idx="202">
                  <c:v>0.1209363926184405</c:v>
                </c:pt>
                <c:pt idx="203">
                  <c:v>0.12089078978852258</c:v>
                </c:pt>
                <c:pt idx="204">
                  <c:v>0.12084340582274261</c:v>
                </c:pt>
                <c:pt idx="205">
                  <c:v>0.1207942728681276</c:v>
                </c:pt>
                <c:pt idx="206">
                  <c:v>0.12074349051424146</c:v>
                </c:pt>
                <c:pt idx="207">
                  <c:v>0.12069118994684602</c:v>
                </c:pt>
                <c:pt idx="208">
                  <c:v>0.1206374744555377</c:v>
                </c:pt>
                <c:pt idx="209">
                  <c:v>0.1205824224727712</c:v>
                </c:pt>
                <c:pt idx="210">
                  <c:v>0.12052609902154178</c:v>
                </c:pt>
                <c:pt idx="211">
                  <c:v>0.12046856614239086</c:v>
                </c:pt>
                <c:pt idx="212">
                  <c:v>0.12040991920425675</c:v>
                </c:pt>
                <c:pt idx="213">
                  <c:v>0.1203502860632644</c:v>
                </c:pt>
                <c:pt idx="214">
                  <c:v>0.12028977699150409</c:v>
                </c:pt>
                <c:pt idx="215">
                  <c:v>0.12022845689930159</c:v>
                </c:pt>
                <c:pt idx="216">
                  <c:v>0.12016635947560152</c:v>
                </c:pt>
                <c:pt idx="217">
                  <c:v>0.12010350916956179</c:v>
                </c:pt>
                <c:pt idx="218">
                  <c:v>0.12003993481571813</c:v>
                </c:pt>
                <c:pt idx="219">
                  <c:v>0.11997567688699892</c:v>
                </c:pt>
                <c:pt idx="220">
                  <c:v>0.11991078602196861</c:v>
                </c:pt>
                <c:pt idx="221">
                  <c:v>0.11984531395385319</c:v>
                </c:pt>
                <c:pt idx="222">
                  <c:v>0.11977930454883476</c:v>
                </c:pt>
                <c:pt idx="223">
                  <c:v>0.11971278855278837</c:v>
                </c:pt>
                <c:pt idx="224">
                  <c:v>0.11964578153250131</c:v>
                </c:pt>
                <c:pt idx="225">
                  <c:v>0.11957828422870659</c:v>
                </c:pt>
                <c:pt idx="226">
                  <c:v>0.11951028380736511</c:v>
                </c:pt>
                <c:pt idx="227">
                  <c:v>0.1194417551614508</c:v>
                </c:pt>
                <c:pt idx="228">
                  <c:v>0.11937266347086539</c:v>
                </c:pt>
                <c:pt idx="229">
                  <c:v>0.11930296733053986</c:v>
                </c:pt>
                <c:pt idx="230">
                  <c:v>0.11923262147074827</c:v>
                </c:pt>
                <c:pt idx="231">
                  <c:v>0.11916158242342306</c:v>
                </c:pt>
                <c:pt idx="232">
                  <c:v>0.11908981374588853</c:v>
                </c:pt>
                <c:pt idx="233">
                  <c:v>0.11901728743328571</c:v>
                </c:pt>
                <c:pt idx="234">
                  <c:v>0.11894398747494905</c:v>
                </c:pt>
                <c:pt idx="235">
                  <c:v>0.11886991196487613</c:v>
                </c:pt>
                <c:pt idx="236">
                  <c:v>0.1187950706575154</c:v>
                </c:pt>
                <c:pt idx="237">
                  <c:v>0.11871948356083138</c:v>
                </c:pt>
                <c:pt idx="238">
                  <c:v>0.11864318086384576</c:v>
                </c:pt>
                <c:pt idx="239">
                  <c:v>0.1185662021117408</c:v>
                </c:pt>
                <c:pt idx="240">
                  <c:v>0.11848859416876913</c:v>
                </c:pt>
              </c:numCache>
            </c:numRef>
          </c:yVal>
          <c:smooth val="1"/>
        </c:ser>
        <c:axId val="20134007"/>
        <c:axId val="46988336"/>
      </c:scatterChart>
      <c:valAx>
        <c:axId val="20134007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88336"/>
        <c:crosses val="autoZero"/>
        <c:crossBetween val="midCat"/>
        <c:dispUnits/>
      </c:valAx>
      <c:valAx>
        <c:axId val="46988336"/>
        <c:scaling>
          <c:orientation val="minMax"/>
          <c:max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 lifetime earnings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4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548"/>
          <c:w val="0.1012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10.  Sensitivity tests of NPV using various discount rates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65"/>
          <c:w val="0.747"/>
          <c:h val="0.71225"/>
        </c:manualLayout>
      </c:layout>
      <c:scatterChart>
        <c:scatterStyle val="smoothMarker"/>
        <c:varyColors val="0"/>
        <c:ser>
          <c:idx val="1"/>
          <c:order val="0"/>
          <c:tx>
            <c:v>Unsmoothed historical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'fig10.data'!$G$4:$G$244</c:f>
              <c:numCache>
                <c:ptCount val="241"/>
                <c:pt idx="0">
                  <c:v>0.0197564054275889</c:v>
                </c:pt>
                <c:pt idx="1">
                  <c:v>0.0196080885061635</c:v>
                </c:pt>
                <c:pt idx="2">
                  <c:v>0.0193612105378575</c:v>
                </c:pt>
                <c:pt idx="3">
                  <c:v>0.018993971637428</c:v>
                </c:pt>
                <c:pt idx="4">
                  <c:v>0.0184976615631654</c:v>
                </c:pt>
                <c:pt idx="5">
                  <c:v>0.0178332264711984</c:v>
                </c:pt>
                <c:pt idx="6">
                  <c:v>0.01704815515504</c:v>
                </c:pt>
                <c:pt idx="7">
                  <c:v>0.0162045777314523</c:v>
                </c:pt>
                <c:pt idx="8">
                  <c:v>0.015290049767095</c:v>
                </c:pt>
                <c:pt idx="9">
                  <c:v>0.0143143377750364</c:v>
                </c:pt>
                <c:pt idx="10">
                  <c:v>0.0132128411212338</c:v>
                </c:pt>
                <c:pt idx="11">
                  <c:v>0.0120148129262628</c:v>
                </c:pt>
                <c:pt idx="12">
                  <c:v>0.0107544526932577</c:v>
                </c:pt>
                <c:pt idx="13">
                  <c:v>0.00946972295413273</c:v>
                </c:pt>
                <c:pt idx="14">
                  <c:v>0.00821332034105648</c:v>
                </c:pt>
                <c:pt idx="15">
                  <c:v>0.00706150801118844</c:v>
                </c:pt>
                <c:pt idx="16">
                  <c:v>0.00610723783634253</c:v>
                </c:pt>
                <c:pt idx="17">
                  <c:v>0.0054409357663324</c:v>
                </c:pt>
                <c:pt idx="18">
                  <c:v>0.00507936629102559</c:v>
                </c:pt>
                <c:pt idx="19">
                  <c:v>0.00500627247847906</c:v>
                </c:pt>
                <c:pt idx="20">
                  <c:v>0.00526231008817535</c:v>
                </c:pt>
                <c:pt idx="21">
                  <c:v>0.00581220565002129</c:v>
                </c:pt>
                <c:pt idx="22">
                  <c:v>0.00699147718516242</c:v>
                </c:pt>
                <c:pt idx="23">
                  <c:v>0.00869770100997352</c:v>
                </c:pt>
                <c:pt idx="24">
                  <c:v>0.0109110546425155</c:v>
                </c:pt>
                <c:pt idx="25">
                  <c:v>0.0130991870367943</c:v>
                </c:pt>
                <c:pt idx="26">
                  <c:v>0.0156526699351289</c:v>
                </c:pt>
                <c:pt idx="27">
                  <c:v>0.017993135688567</c:v>
                </c:pt>
                <c:pt idx="28">
                  <c:v>0.0208512890321462</c:v>
                </c:pt>
                <c:pt idx="29">
                  <c:v>0.0241704068883918</c:v>
                </c:pt>
                <c:pt idx="30">
                  <c:v>0.0287236595117572</c:v>
                </c:pt>
                <c:pt idx="31">
                  <c:v>0.0327613227003431</c:v>
                </c:pt>
                <c:pt idx="32">
                  <c:v>0.0397188555260471</c:v>
                </c:pt>
                <c:pt idx="33">
                  <c:v>0.0445570695925721</c:v>
                </c:pt>
                <c:pt idx="34">
                  <c:v>0.0518638981180497</c:v>
                </c:pt>
                <c:pt idx="35">
                  <c:v>0.0563087651761033</c:v>
                </c:pt>
                <c:pt idx="36">
                  <c:v>0.063081471251638</c:v>
                </c:pt>
                <c:pt idx="37">
                  <c:v>0.0678086448099827</c:v>
                </c:pt>
                <c:pt idx="38">
                  <c:v>0.0805319524547248</c:v>
                </c:pt>
                <c:pt idx="39">
                  <c:v>0.083034668997681</c:v>
                </c:pt>
                <c:pt idx="40">
                  <c:v>0.0871841958914837</c:v>
                </c:pt>
                <c:pt idx="41">
                  <c:v>0.0908102487911107</c:v>
                </c:pt>
                <c:pt idx="42">
                  <c:v>0.0987300898233491</c:v>
                </c:pt>
                <c:pt idx="43">
                  <c:v>0.0998711568235834</c:v>
                </c:pt>
                <c:pt idx="44">
                  <c:v>0.103016819584669</c:v>
                </c:pt>
                <c:pt idx="45">
                  <c:v>0.105445074204495</c:v>
                </c:pt>
                <c:pt idx="46">
                  <c:v>0.108035988930022</c:v>
                </c:pt>
                <c:pt idx="47">
                  <c:v>0.104404419865745</c:v>
                </c:pt>
                <c:pt idx="48">
                  <c:v>0.106994894423773</c:v>
                </c:pt>
                <c:pt idx="49">
                  <c:v>0.100662195548343</c:v>
                </c:pt>
                <c:pt idx="50">
                  <c:v>0.109771922841136</c:v>
                </c:pt>
                <c:pt idx="51">
                  <c:v>0.102842688130844</c:v>
                </c:pt>
                <c:pt idx="52">
                  <c:v>0.110771029177134</c:v>
                </c:pt>
                <c:pt idx="53">
                  <c:v>0.109616807875085</c:v>
                </c:pt>
                <c:pt idx="54">
                  <c:v>0.107690100274387</c:v>
                </c:pt>
                <c:pt idx="55">
                  <c:v>0.108064931808328</c:v>
                </c:pt>
                <c:pt idx="56">
                  <c:v>0.104938398603223</c:v>
                </c:pt>
                <c:pt idx="57">
                  <c:v>0.105146522744395</c:v>
                </c:pt>
                <c:pt idx="58">
                  <c:v>0.102263001971754</c:v>
                </c:pt>
                <c:pt idx="59">
                  <c:v>0.0963156735489156</c:v>
                </c:pt>
                <c:pt idx="60">
                  <c:v>0.0920522948779504</c:v>
                </c:pt>
                <c:pt idx="61">
                  <c:v>0.0874044692164517</c:v>
                </c:pt>
                <c:pt idx="62">
                  <c:v>0.0850652035467776</c:v>
                </c:pt>
                <c:pt idx="63">
                  <c:v>0.0800827515972288</c:v>
                </c:pt>
                <c:pt idx="64">
                  <c:v>0.0777164425606448</c:v>
                </c:pt>
                <c:pt idx="65">
                  <c:v>0.0707401646400955</c:v>
                </c:pt>
                <c:pt idx="66">
                  <c:v>0.064185318412137</c:v>
                </c:pt>
                <c:pt idx="67">
                  <c:v>0.0523346398561211</c:v>
                </c:pt>
                <c:pt idx="68">
                  <c:v>0.043879804400227</c:v>
                </c:pt>
                <c:pt idx="69">
                  <c:v>0.0290068793754887</c:v>
                </c:pt>
                <c:pt idx="70">
                  <c:v>0.0239089976581741</c:v>
                </c:pt>
                <c:pt idx="71">
                  <c:v>0.0177028324999414</c:v>
                </c:pt>
                <c:pt idx="72">
                  <c:v>0.00979062211508197</c:v>
                </c:pt>
                <c:pt idx="73">
                  <c:v>0.00616172163343476</c:v>
                </c:pt>
                <c:pt idx="74">
                  <c:v>0.00309898310922134</c:v>
                </c:pt>
                <c:pt idx="75">
                  <c:v>-0.00162456741088533</c:v>
                </c:pt>
                <c:pt idx="76">
                  <c:v>-0.0063275687894764</c:v>
                </c:pt>
                <c:pt idx="77">
                  <c:v>-0.0091904689969464</c:v>
                </c:pt>
                <c:pt idx="78">
                  <c:v>-0.014346008146187</c:v>
                </c:pt>
                <c:pt idx="79">
                  <c:v>-0.0198738588354025</c:v>
                </c:pt>
                <c:pt idx="80">
                  <c:v>-0.0216198393680015</c:v>
                </c:pt>
                <c:pt idx="81">
                  <c:v>-0.0248929332826985</c:v>
                </c:pt>
                <c:pt idx="82">
                  <c:v>-0.0262885221639449</c:v>
                </c:pt>
                <c:pt idx="83">
                  <c:v>-0.0289558697961922</c:v>
                </c:pt>
                <c:pt idx="84">
                  <c:v>-0.0293856885763367</c:v>
                </c:pt>
                <c:pt idx="85">
                  <c:v>-0.0296263750665681</c:v>
                </c:pt>
                <c:pt idx="86">
                  <c:v>-0.0283512181453256</c:v>
                </c:pt>
                <c:pt idx="87">
                  <c:v>-0.027143254651045</c:v>
                </c:pt>
                <c:pt idx="88">
                  <c:v>-0.0257427319161627</c:v>
                </c:pt>
                <c:pt idx="89">
                  <c:v>-0.0243899088319403</c:v>
                </c:pt>
                <c:pt idx="90">
                  <c:v>-0.0241907139454513</c:v>
                </c:pt>
                <c:pt idx="91">
                  <c:v>-0.0236705146607922</c:v>
                </c:pt>
                <c:pt idx="92">
                  <c:v>-0.0231932296979758</c:v>
                </c:pt>
                <c:pt idx="93">
                  <c:v>-0.0229264711665768</c:v>
                </c:pt>
                <c:pt idx="94">
                  <c:v>-0.0233295208705387</c:v>
                </c:pt>
                <c:pt idx="95">
                  <c:v>-0.0231238200696548</c:v>
                </c:pt>
                <c:pt idx="96">
                  <c:v>-0.0216188728797269</c:v>
                </c:pt>
                <c:pt idx="97">
                  <c:v>-0.0199706656784092</c:v>
                </c:pt>
                <c:pt idx="98">
                  <c:v>-0.0183272635978767</c:v>
                </c:pt>
                <c:pt idx="99">
                  <c:v>-0.0158248236168679</c:v>
                </c:pt>
                <c:pt idx="100">
                  <c:v>-0.0130179512428434</c:v>
                </c:pt>
                <c:pt idx="101">
                  <c:v>-0.0100792933061038</c:v>
                </c:pt>
                <c:pt idx="102">
                  <c:v>-0.00787951294859827</c:v>
                </c:pt>
                <c:pt idx="103">
                  <c:v>-0.00550158009878773</c:v>
                </c:pt>
                <c:pt idx="104">
                  <c:v>-0.00268313210900949</c:v>
                </c:pt>
                <c:pt idx="105">
                  <c:v>0.000352066989258409</c:v>
                </c:pt>
                <c:pt idx="106">
                  <c:v>0.00331670565458216</c:v>
                </c:pt>
                <c:pt idx="107">
                  <c:v>0.00619609009169798</c:v>
                </c:pt>
                <c:pt idx="108">
                  <c:v>0.00865094909936922</c:v>
                </c:pt>
                <c:pt idx="109">
                  <c:v>0.0118651166848185</c:v>
                </c:pt>
                <c:pt idx="110">
                  <c:v>0.014975866923353</c:v>
                </c:pt>
                <c:pt idx="111">
                  <c:v>0.0180382649930283</c:v>
                </c:pt>
                <c:pt idx="112">
                  <c:v>0.0208889268191873</c:v>
                </c:pt>
                <c:pt idx="113">
                  <c:v>0.0242059979009552</c:v>
                </c:pt>
                <c:pt idx="114">
                  <c:v>0.0275642404220423</c:v>
                </c:pt>
                <c:pt idx="115">
                  <c:v>0.0306088471331911</c:v>
                </c:pt>
                <c:pt idx="116">
                  <c:v>0.0334535879189226</c:v>
                </c:pt>
                <c:pt idx="117">
                  <c:v>0.0357745186360585</c:v>
                </c:pt>
                <c:pt idx="118">
                  <c:v>0.037911401819704</c:v>
                </c:pt>
                <c:pt idx="119">
                  <c:v>0.0402456242516926</c:v>
                </c:pt>
                <c:pt idx="120">
                  <c:v>0.0421510009215663</c:v>
                </c:pt>
                <c:pt idx="121">
                  <c:v>0.043335984480499</c:v>
                </c:pt>
                <c:pt idx="122">
                  <c:v>0.0447093416196125</c:v>
                </c:pt>
                <c:pt idx="123">
                  <c:v>0.0461086137626741</c:v>
                </c:pt>
                <c:pt idx="124">
                  <c:v>0.0471140708981257</c:v>
                </c:pt>
                <c:pt idx="125">
                  <c:v>0.0475970476362589</c:v>
                </c:pt>
                <c:pt idx="126">
                  <c:v>0.0476636147362795</c:v>
                </c:pt>
                <c:pt idx="127">
                  <c:v>0.0480155803300116</c:v>
                </c:pt>
                <c:pt idx="128">
                  <c:v>0.0486702920826525</c:v>
                </c:pt>
                <c:pt idx="129">
                  <c:v>0.0496747903703063</c:v>
                </c:pt>
                <c:pt idx="130">
                  <c:v>0.0506210483137208</c:v>
                </c:pt>
                <c:pt idx="131">
                  <c:v>0.0515183447031911</c:v>
                </c:pt>
                <c:pt idx="132">
                  <c:v>0.052474391879252</c:v>
                </c:pt>
                <c:pt idx="133">
                  <c:v>0.0532284314219455</c:v>
                </c:pt>
                <c:pt idx="134">
                  <c:v>0.0539573841280381</c:v>
                </c:pt>
                <c:pt idx="135">
                  <c:v>0.054362324095954</c:v>
                </c:pt>
                <c:pt idx="136">
                  <c:v>0.0547140767649703</c:v>
                </c:pt>
                <c:pt idx="137">
                  <c:v>0.055025073389748</c:v>
                </c:pt>
                <c:pt idx="138">
                  <c:v>0.0553446400883143</c:v>
                </c:pt>
                <c:pt idx="139">
                  <c:v>0.0554269157878718</c:v>
                </c:pt>
                <c:pt idx="140">
                  <c:v>0.0555844077679459</c:v>
                </c:pt>
                <c:pt idx="141">
                  <c:v>0.0558173718590313</c:v>
                </c:pt>
                <c:pt idx="142">
                  <c:v>0.0560896841153223</c:v>
                </c:pt>
                <c:pt idx="143">
                  <c:v>0.0562507393293185</c:v>
                </c:pt>
                <c:pt idx="144">
                  <c:v>0.0561319566422604</c:v>
                </c:pt>
                <c:pt idx="145">
                  <c:v>0.0556415325392616</c:v>
                </c:pt>
                <c:pt idx="146">
                  <c:v>0.0551700719727754</c:v>
                </c:pt>
                <c:pt idx="147">
                  <c:v>0.0547127754520619</c:v>
                </c:pt>
                <c:pt idx="148">
                  <c:v>0.054268428257037</c:v>
                </c:pt>
                <c:pt idx="149">
                  <c:v>0.0538376761710004</c:v>
                </c:pt>
                <c:pt idx="150">
                  <c:v>0.0534212990303667</c:v>
                </c:pt>
                <c:pt idx="151">
                  <c:v>0.0530197343503707</c:v>
                </c:pt>
                <c:pt idx="152">
                  <c:v>0.0526203382841049</c:v>
                </c:pt>
                <c:pt idx="153">
                  <c:v>0.0522203653967363</c:v>
                </c:pt>
                <c:pt idx="154">
                  <c:v>0.0518206839611741</c:v>
                </c:pt>
                <c:pt idx="155">
                  <c:v>0.0514193280864703</c:v>
                </c:pt>
                <c:pt idx="156">
                  <c:v>0.0510126590800146</c:v>
                </c:pt>
                <c:pt idx="157">
                  <c:v>0.0505930795111937</c:v>
                </c:pt>
                <c:pt idx="158">
                  <c:v>0.0501610985511729</c:v>
                </c:pt>
                <c:pt idx="159">
                  <c:v>0.0497176854980235</c:v>
                </c:pt>
                <c:pt idx="160">
                  <c:v>0.0492607355221081</c:v>
                </c:pt>
                <c:pt idx="161">
                  <c:v>0.0487825096226667</c:v>
                </c:pt>
                <c:pt idx="162">
                  <c:v>0.0482782607385544</c:v>
                </c:pt>
                <c:pt idx="163">
                  <c:v>0.0477479965962886</c:v>
                </c:pt>
                <c:pt idx="164">
                  <c:v>0.0471948435055668</c:v>
                </c:pt>
                <c:pt idx="165">
                  <c:v>0.0466204845981731</c:v>
                </c:pt>
                <c:pt idx="166">
                  <c:v>0.0460087578190776</c:v>
                </c:pt>
                <c:pt idx="167">
                  <c:v>0.0453745951664961</c:v>
                </c:pt>
                <c:pt idx="168">
                  <c:v>0.0447228117389126</c:v>
                </c:pt>
                <c:pt idx="169">
                  <c:v>0.0440641809301216</c:v>
                </c:pt>
                <c:pt idx="170">
                  <c:v>0.0434057204746129</c:v>
                </c:pt>
                <c:pt idx="171">
                  <c:v>0.0427472758383809</c:v>
                </c:pt>
                <c:pt idx="172">
                  <c:v>0.0420834158620029</c:v>
                </c:pt>
                <c:pt idx="173">
                  <c:v>0.0414103452115204</c:v>
                </c:pt>
                <c:pt idx="174">
                  <c:v>0.0407275159542398</c:v>
                </c:pt>
                <c:pt idx="175">
                  <c:v>0.0400384523243897</c:v>
                </c:pt>
                <c:pt idx="176">
                  <c:v>0.0393452030747528</c:v>
                </c:pt>
                <c:pt idx="177">
                  <c:v>0.0386425928382125</c:v>
                </c:pt>
                <c:pt idx="178">
                  <c:v>0.0379205507940266</c:v>
                </c:pt>
                <c:pt idx="179">
                  <c:v>0.0371697753768547</c:v>
                </c:pt>
                <c:pt idx="180">
                  <c:v>0.0363844464794237</c:v>
                </c:pt>
                <c:pt idx="181">
                  <c:v>0.0355615399927048</c:v>
                </c:pt>
                <c:pt idx="182">
                  <c:v>0.0347010102170606</c:v>
                </c:pt>
                <c:pt idx="183">
                  <c:v>0.0338033197287088</c:v>
                </c:pt>
                <c:pt idx="184">
                  <c:v>0.0328688534793052</c:v>
                </c:pt>
                <c:pt idx="185">
                  <c:v>0.031898577475803</c:v>
                </c:pt>
                <c:pt idx="186">
                  <c:v>0.0308936321316212</c:v>
                </c:pt>
                <c:pt idx="187">
                  <c:v>0.0298552666098884</c:v>
                </c:pt>
                <c:pt idx="188">
                  <c:v>0.0287844983201135</c:v>
                </c:pt>
                <c:pt idx="189">
                  <c:v>0.0276826779112632</c:v>
                </c:pt>
                <c:pt idx="190">
                  <c:v>0.0265510098445517</c:v>
                </c:pt>
                <c:pt idx="191">
                  <c:v>0.0253907500568042</c:v>
                </c:pt>
                <c:pt idx="192">
                  <c:v>0.0242040763318338</c:v>
                </c:pt>
                <c:pt idx="193">
                  <c:v>0.0229929791633642</c:v>
                </c:pt>
                <c:pt idx="194">
                  <c:v>0.0217596083317396</c:v>
                </c:pt>
                <c:pt idx="195">
                  <c:v>0.02050562765955</c:v>
                </c:pt>
                <c:pt idx="196">
                  <c:v>0.0192338587939778</c:v>
                </c:pt>
                <c:pt idx="197">
                  <c:v>0.0179468289871689</c:v>
                </c:pt>
                <c:pt idx="198">
                  <c:v>0.0166475409834215</c:v>
                </c:pt>
                <c:pt idx="199">
                  <c:v>0.0153383378326508</c:v>
                </c:pt>
                <c:pt idx="200">
                  <c:v>0.0140211093034677</c:v>
                </c:pt>
                <c:pt idx="201">
                  <c:v>0.0126977028327038</c:v>
                </c:pt>
                <c:pt idx="202">
                  <c:v>0.0113711700967271</c:v>
                </c:pt>
                <c:pt idx="203">
                  <c:v>0.0100438783688863</c:v>
                </c:pt>
                <c:pt idx="204">
                  <c:v>0.00871752535312982</c:v>
                </c:pt>
                <c:pt idx="205">
                  <c:v>0.0073932908074765</c:v>
                </c:pt>
                <c:pt idx="206">
                  <c:v>0.00607264362278919</c:v>
                </c:pt>
                <c:pt idx="207">
                  <c:v>0.00475764081086655</c:v>
                </c:pt>
                <c:pt idx="208">
                  <c:v>0.00345089706273072</c:v>
                </c:pt>
                <c:pt idx="209">
                  <c:v>0.00215484665790553</c:v>
                </c:pt>
                <c:pt idx="210">
                  <c:v>0.000871446029546508</c:v>
                </c:pt>
                <c:pt idx="211">
                  <c:v>-0.000398029028077382</c:v>
                </c:pt>
                <c:pt idx="212">
                  <c:v>-0.00165204166724661</c:v>
                </c:pt>
                <c:pt idx="213">
                  <c:v>-0.00288871187093522</c:v>
                </c:pt>
                <c:pt idx="214">
                  <c:v>-0.00410557718681819</c:v>
                </c:pt>
                <c:pt idx="215">
                  <c:v>-0.00530009305465463</c:v>
                </c:pt>
                <c:pt idx="216">
                  <c:v>-0.00647005778478431</c:v>
                </c:pt>
                <c:pt idx="217">
                  <c:v>-0.00761437750326468</c:v>
                </c:pt>
                <c:pt idx="218">
                  <c:v>-0.00873227210143803</c:v>
                </c:pt>
                <c:pt idx="219">
                  <c:v>-0.0098231720547839</c:v>
                </c:pt>
                <c:pt idx="220">
                  <c:v>-0.0108865810457396</c:v>
                </c:pt>
                <c:pt idx="221">
                  <c:v>-0.0119220195072927</c:v>
                </c:pt>
                <c:pt idx="222">
                  <c:v>-0.0129292164071514</c:v>
                </c:pt>
                <c:pt idx="223">
                  <c:v>-0.0139079979275188</c:v>
                </c:pt>
                <c:pt idx="224">
                  <c:v>-0.0148583357284724</c:v>
                </c:pt>
                <c:pt idx="225">
                  <c:v>-0.0157803567489919</c:v>
                </c:pt>
                <c:pt idx="226">
                  <c:v>-0.0166742464450362</c:v>
                </c:pt>
                <c:pt idx="227">
                  <c:v>-0.0175403710595271</c:v>
                </c:pt>
                <c:pt idx="228">
                  <c:v>-0.0183791016415981</c:v>
                </c:pt>
                <c:pt idx="229">
                  <c:v>-0.0191908786288448</c:v>
                </c:pt>
                <c:pt idx="230">
                  <c:v>-0.0199762023708915</c:v>
                </c:pt>
                <c:pt idx="231">
                  <c:v>-0.0207357084412554</c:v>
                </c:pt>
                <c:pt idx="232">
                  <c:v>-0.0214700072019045</c:v>
                </c:pt>
                <c:pt idx="233">
                  <c:v>-0.0221798127756843</c:v>
                </c:pt>
                <c:pt idx="234">
                  <c:v>-0.0228658760637869</c:v>
                </c:pt>
                <c:pt idx="235">
                  <c:v>-0.0235289877740861</c:v>
                </c:pt>
                <c:pt idx="236">
                  <c:v>-0.0241699670785188</c:v>
                </c:pt>
                <c:pt idx="237">
                  <c:v>-0.0247896591438841</c:v>
                </c:pt>
                <c:pt idx="238">
                  <c:v>-0.0253889446449292</c:v>
                </c:pt>
                <c:pt idx="239">
                  <c:v>-0.0259687445646992</c:v>
                </c:pt>
                <c:pt idx="240">
                  <c:v>-0.0265300084231643</c:v>
                </c:pt>
              </c:numCache>
            </c:numRef>
          </c:yVal>
          <c:smooth val="1"/>
        </c:ser>
        <c:ser>
          <c:idx val="2"/>
          <c:order val="1"/>
          <c:tx>
            <c:v>Smoothed interest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'fig10.data'!$J$4:$J$244</c:f>
              <c:numCache>
                <c:ptCount val="241"/>
                <c:pt idx="0">
                  <c:v>0.0170675046626535</c:v>
                </c:pt>
                <c:pt idx="1">
                  <c:v>0.016797904976542</c:v>
                </c:pt>
                <c:pt idx="2">
                  <c:v>0.0164232778524456</c:v>
                </c:pt>
                <c:pt idx="3">
                  <c:v>0.0159293820457546</c:v>
                </c:pt>
                <c:pt idx="4">
                  <c:v>0.0153106083984215</c:v>
                </c:pt>
                <c:pt idx="5">
                  <c:v>0.0145363457094947</c:v>
                </c:pt>
                <c:pt idx="6">
                  <c:v>0.0136527775079837</c:v>
                </c:pt>
                <c:pt idx="7">
                  <c:v>0.0127173785946939</c:v>
                </c:pt>
                <c:pt idx="8">
                  <c:v>0.0117193225549046</c:v>
                </c:pt>
                <c:pt idx="9">
                  <c:v>0.0106651823782729</c:v>
                </c:pt>
                <c:pt idx="10">
                  <c:v>0.0094956084557773</c:v>
                </c:pt>
                <c:pt idx="11">
                  <c:v>0.00824113949759471</c:v>
                </c:pt>
                <c:pt idx="12">
                  <c:v>0.00693196413682763</c:v>
                </c:pt>
                <c:pt idx="13">
                  <c:v>0.00560828239665263</c:v>
                </c:pt>
                <c:pt idx="14">
                  <c:v>0.00432028519168634</c:v>
                </c:pt>
                <c:pt idx="15">
                  <c:v>0.00313853010079425</c:v>
                </c:pt>
                <c:pt idx="16">
                  <c:v>0.00216317662812483</c:v>
                </c:pt>
                <c:pt idx="17">
                  <c:v>0.00146685137543805</c:v>
                </c:pt>
                <c:pt idx="18">
                  <c:v>0.00106223281812007</c:v>
                </c:pt>
                <c:pt idx="19">
                  <c:v>0.000928466850220831</c:v>
                </c:pt>
                <c:pt idx="20">
                  <c:v>0.00112119201063513</c:v>
                </c:pt>
                <c:pt idx="21">
                  <c:v>0.0015878091538973</c:v>
                </c:pt>
                <c:pt idx="22">
                  <c:v>0.00267800991875037</c:v>
                </c:pt>
                <c:pt idx="23">
                  <c:v>0.00426558280904157</c:v>
                </c:pt>
                <c:pt idx="24">
                  <c:v>0.00627024219533257</c:v>
                </c:pt>
                <c:pt idx="25">
                  <c:v>0.00819160306171121</c:v>
                </c:pt>
                <c:pt idx="26">
                  <c:v>0.0104329173391851</c:v>
                </c:pt>
                <c:pt idx="27">
                  <c:v>0.0125484511976065</c:v>
                </c:pt>
                <c:pt idx="28">
                  <c:v>0.0151819913229872</c:v>
                </c:pt>
                <c:pt idx="29">
                  <c:v>0.0182722318978131</c:v>
                </c:pt>
                <c:pt idx="30">
                  <c:v>0.0225047334819493</c:v>
                </c:pt>
                <c:pt idx="31">
                  <c:v>0.0263183505412533</c:v>
                </c:pt>
                <c:pt idx="32">
                  <c:v>0.0327708674556235</c:v>
                </c:pt>
                <c:pt idx="33">
                  <c:v>0.0374137348920265</c:v>
                </c:pt>
                <c:pt idx="34">
                  <c:v>0.0443346126064828</c:v>
                </c:pt>
                <c:pt idx="35">
                  <c:v>0.0487122908512097</c:v>
                </c:pt>
                <c:pt idx="36">
                  <c:v>0.0552811767720492</c:v>
                </c:pt>
                <c:pt idx="37">
                  <c:v>0.0601147662928955</c:v>
                </c:pt>
                <c:pt idx="38">
                  <c:v>0.0723184642946863</c:v>
                </c:pt>
                <c:pt idx="39">
                  <c:v>0.0751762238960367</c:v>
                </c:pt>
                <c:pt idx="40">
                  <c:v>0.0795713528411434</c:v>
                </c:pt>
                <c:pt idx="41">
                  <c:v>0.0835308959723535</c:v>
                </c:pt>
                <c:pt idx="42">
                  <c:v>0.0916083471103908</c:v>
                </c:pt>
                <c:pt idx="43">
                  <c:v>0.0933956512579349</c:v>
                </c:pt>
                <c:pt idx="44">
                  <c:v>0.0970966704670464</c:v>
                </c:pt>
                <c:pt idx="45">
                  <c:v>0.100083163761867</c:v>
                </c:pt>
                <c:pt idx="46">
                  <c:v>0.103212993113974</c:v>
                </c:pt>
                <c:pt idx="47">
                  <c:v>0.100372834326597</c:v>
                </c:pt>
                <c:pt idx="48">
                  <c:v>0.103500644500129</c:v>
                </c:pt>
                <c:pt idx="49">
                  <c:v>0.0979123972989309</c:v>
                </c:pt>
                <c:pt idx="50">
                  <c:v>0.107239013796807</c:v>
                </c:pt>
                <c:pt idx="51">
                  <c:v>0.100883038852688</c:v>
                </c:pt>
                <c:pt idx="52">
                  <c:v>0.108899113930558</c:v>
                </c:pt>
                <c:pt idx="53">
                  <c:v>0.10796723207742</c:v>
                </c:pt>
                <c:pt idx="54">
                  <c:v>0.106203334684333</c:v>
                </c:pt>
                <c:pt idx="55">
                  <c:v>0.106667246393817</c:v>
                </c:pt>
                <c:pt idx="56">
                  <c:v>0.103730940085958</c:v>
                </c:pt>
                <c:pt idx="57">
                  <c:v>0.104097718238459</c:v>
                </c:pt>
                <c:pt idx="58">
                  <c:v>0.101372327875963</c:v>
                </c:pt>
                <c:pt idx="59">
                  <c:v>0.095520739377282</c:v>
                </c:pt>
                <c:pt idx="60">
                  <c:v>0.0913271752512482</c:v>
                </c:pt>
                <c:pt idx="61">
                  <c:v>0.0868531689507307</c:v>
                </c:pt>
                <c:pt idx="62">
                  <c:v>0.0847200692015991</c:v>
                </c:pt>
                <c:pt idx="63">
                  <c:v>0.0801272404940765</c:v>
                </c:pt>
                <c:pt idx="64">
                  <c:v>0.0784354283746937</c:v>
                </c:pt>
                <c:pt idx="65">
                  <c:v>0.0722007266183876</c:v>
                </c:pt>
                <c:pt idx="66">
                  <c:v>0.0664321399710237</c:v>
                </c:pt>
                <c:pt idx="67">
                  <c:v>0.0550921878655486</c:v>
                </c:pt>
                <c:pt idx="68">
                  <c:v>0.0470285938383041</c:v>
                </c:pt>
                <c:pt idx="69">
                  <c:v>0.0323772286825345</c:v>
                </c:pt>
                <c:pt idx="70">
                  <c:v>0.027464167740324</c:v>
                </c:pt>
                <c:pt idx="71">
                  <c:v>0.0213319309396596</c:v>
                </c:pt>
                <c:pt idx="72">
                  <c:v>0.0133389617366061</c:v>
                </c:pt>
                <c:pt idx="73">
                  <c:v>0.00959682260812287</c:v>
                </c:pt>
                <c:pt idx="74">
                  <c:v>0.00633207035209865</c:v>
                </c:pt>
                <c:pt idx="75">
                  <c:v>0.00126347071751608</c:v>
                </c:pt>
                <c:pt idx="76">
                  <c:v>-0.00390813392338766</c:v>
                </c:pt>
                <c:pt idx="77">
                  <c:v>-0.00732926559985803</c:v>
                </c:pt>
                <c:pt idx="78">
                  <c:v>-0.0130308262655271</c:v>
                </c:pt>
                <c:pt idx="79">
                  <c:v>-0.0189846961690941</c:v>
                </c:pt>
                <c:pt idx="80">
                  <c:v>-0.0211382286129304</c:v>
                </c:pt>
                <c:pt idx="81">
                  <c:v>-0.0248146604325455</c:v>
                </c:pt>
                <c:pt idx="82">
                  <c:v>-0.0265848116593428</c:v>
                </c:pt>
                <c:pt idx="83">
                  <c:v>-0.0296535122463339</c:v>
                </c:pt>
                <c:pt idx="84">
                  <c:v>-0.0305476245153997</c:v>
                </c:pt>
                <c:pt idx="85">
                  <c:v>-0.031219621986832</c:v>
                </c:pt>
                <c:pt idx="86">
                  <c:v>-0.0303104495845788</c:v>
                </c:pt>
                <c:pt idx="87">
                  <c:v>-0.029363277178784</c:v>
                </c:pt>
                <c:pt idx="88">
                  <c:v>-0.0281353357856001</c:v>
                </c:pt>
                <c:pt idx="89">
                  <c:v>-0.0269204054661169</c:v>
                </c:pt>
                <c:pt idx="90">
                  <c:v>-0.02685213811672</c:v>
                </c:pt>
                <c:pt idx="91">
                  <c:v>-0.0263941541112842</c:v>
                </c:pt>
                <c:pt idx="92">
                  <c:v>-0.0258205548609295</c:v>
                </c:pt>
                <c:pt idx="93">
                  <c:v>-0.0253502486082659</c:v>
                </c:pt>
                <c:pt idx="94">
                  <c:v>-0.025547403106519</c:v>
                </c:pt>
                <c:pt idx="95">
                  <c:v>-0.0251464562602462</c:v>
                </c:pt>
                <c:pt idx="96">
                  <c:v>-0.0233738431815489</c:v>
                </c:pt>
                <c:pt idx="97">
                  <c:v>-0.0214097236716592</c:v>
                </c:pt>
                <c:pt idx="98">
                  <c:v>-0.0194552286632891</c:v>
                </c:pt>
                <c:pt idx="99">
                  <c:v>-0.0166574542441577</c:v>
                </c:pt>
                <c:pt idx="100">
                  <c:v>-0.0135932739136659</c:v>
                </c:pt>
                <c:pt idx="101">
                  <c:v>-0.0104225270185064</c:v>
                </c:pt>
                <c:pt idx="102">
                  <c:v>-0.0079867589595635</c:v>
                </c:pt>
                <c:pt idx="103">
                  <c:v>-0.00536434210120316</c:v>
                </c:pt>
                <c:pt idx="104">
                  <c:v>-0.0023193469974699</c:v>
                </c:pt>
                <c:pt idx="105">
                  <c:v>0.000891070694179426</c:v>
                </c:pt>
                <c:pt idx="106">
                  <c:v>0.00395372031479085</c:v>
                </c:pt>
                <c:pt idx="107">
                  <c:v>0.00685093650108927</c:v>
                </c:pt>
                <c:pt idx="108">
                  <c:v>0.00922723504065394</c:v>
                </c:pt>
                <c:pt idx="109">
                  <c:v>0.0123024542242023</c:v>
                </c:pt>
                <c:pt idx="110">
                  <c:v>0.0152510758982796</c:v>
                </c:pt>
                <c:pt idx="111">
                  <c:v>0.0181330188536216</c:v>
                </c:pt>
                <c:pt idx="112">
                  <c:v>0.0207723930131861</c:v>
                </c:pt>
                <c:pt idx="113">
                  <c:v>0.0238853197783862</c:v>
                </c:pt>
                <c:pt idx="114">
                  <c:v>0.027123399628641</c:v>
                </c:pt>
                <c:pt idx="115">
                  <c:v>0.0301427361193605</c:v>
                </c:pt>
                <c:pt idx="116">
                  <c:v>0.033052087462106</c:v>
                </c:pt>
                <c:pt idx="117">
                  <c:v>0.0355055596639234</c:v>
                </c:pt>
                <c:pt idx="118">
                  <c:v>0.0377355220717879</c:v>
                </c:pt>
                <c:pt idx="119">
                  <c:v>0.0401157559685795</c:v>
                </c:pt>
                <c:pt idx="120">
                  <c:v>0.0421081501895039</c:v>
                </c:pt>
                <c:pt idx="121">
                  <c:v>0.0434961617223914</c:v>
                </c:pt>
                <c:pt idx="122">
                  <c:v>0.0451439740018295</c:v>
                </c:pt>
                <c:pt idx="123">
                  <c:v>0.0468682495839068</c:v>
                </c:pt>
                <c:pt idx="124">
                  <c:v>0.0481795697604028</c:v>
                </c:pt>
                <c:pt idx="125">
                  <c:v>0.0490142345436185</c:v>
                </c:pt>
                <c:pt idx="126">
                  <c:v>0.0495133904686845</c:v>
                </c:pt>
                <c:pt idx="127">
                  <c:v>0.0500982835833346</c:v>
                </c:pt>
                <c:pt idx="128">
                  <c:v>0.0507939043795078</c:v>
                </c:pt>
                <c:pt idx="129">
                  <c:v>0.0516884495130316</c:v>
                </c:pt>
                <c:pt idx="130">
                  <c:v>0.0524179367142123</c:v>
                </c:pt>
                <c:pt idx="131">
                  <c:v>0.0530741744956723</c:v>
                </c:pt>
                <c:pt idx="132">
                  <c:v>0.0537739607815384</c:v>
                </c:pt>
                <c:pt idx="133">
                  <c:v>0.0543030531022648</c:v>
                </c:pt>
                <c:pt idx="134">
                  <c:v>0.0547627510239462</c:v>
                </c:pt>
                <c:pt idx="135">
                  <c:v>0.0548165753331886</c:v>
                </c:pt>
                <c:pt idx="136">
                  <c:v>0.0548438272055988</c:v>
                </c:pt>
                <c:pt idx="137">
                  <c:v>0.0549222255804096</c:v>
                </c:pt>
                <c:pt idx="138">
                  <c:v>0.0551650143248984</c:v>
                </c:pt>
                <c:pt idx="139">
                  <c:v>0.0553174885178064</c:v>
                </c:pt>
                <c:pt idx="140">
                  <c:v>0.0555360001155869</c:v>
                </c:pt>
                <c:pt idx="141">
                  <c:v>0.0557851701288557</c:v>
                </c:pt>
                <c:pt idx="142">
                  <c:v>0.0560887561408466</c:v>
                </c:pt>
                <c:pt idx="143">
                  <c:v>0.0562498185009286</c:v>
                </c:pt>
                <c:pt idx="144">
                  <c:v>0.0561314522561994</c:v>
                </c:pt>
                <c:pt idx="145">
                  <c:v>0.0556413215136838</c:v>
                </c:pt>
                <c:pt idx="146">
                  <c:v>0.0551699498511538</c:v>
                </c:pt>
                <c:pt idx="147">
                  <c:v>0.0547127754520619</c:v>
                </c:pt>
                <c:pt idx="148">
                  <c:v>0.054268428257037</c:v>
                </c:pt>
                <c:pt idx="149">
                  <c:v>0.0538376761710004</c:v>
                </c:pt>
                <c:pt idx="150">
                  <c:v>0.0534212990303667</c:v>
                </c:pt>
                <c:pt idx="151">
                  <c:v>0.0530197343503707</c:v>
                </c:pt>
                <c:pt idx="152">
                  <c:v>0.0526203382841049</c:v>
                </c:pt>
                <c:pt idx="153">
                  <c:v>0.0522203653967363</c:v>
                </c:pt>
                <c:pt idx="154">
                  <c:v>0.0518206839611741</c:v>
                </c:pt>
                <c:pt idx="155">
                  <c:v>0.0514193280864703</c:v>
                </c:pt>
                <c:pt idx="156">
                  <c:v>0.0510126590800146</c:v>
                </c:pt>
                <c:pt idx="157">
                  <c:v>0.0505930795111937</c:v>
                </c:pt>
                <c:pt idx="158">
                  <c:v>0.0501610985511729</c:v>
                </c:pt>
                <c:pt idx="159">
                  <c:v>0.0497176854980235</c:v>
                </c:pt>
                <c:pt idx="160">
                  <c:v>0.0492607355221081</c:v>
                </c:pt>
                <c:pt idx="161">
                  <c:v>0.0487825096226667</c:v>
                </c:pt>
                <c:pt idx="162">
                  <c:v>0.0482782607385544</c:v>
                </c:pt>
                <c:pt idx="163">
                  <c:v>0.0477479965962886</c:v>
                </c:pt>
                <c:pt idx="164">
                  <c:v>0.0471948435055668</c:v>
                </c:pt>
                <c:pt idx="165">
                  <c:v>0.0466204845981731</c:v>
                </c:pt>
                <c:pt idx="166">
                  <c:v>0.0460087578190776</c:v>
                </c:pt>
                <c:pt idx="167">
                  <c:v>0.0453745951664961</c:v>
                </c:pt>
                <c:pt idx="168">
                  <c:v>0.0447228117389126</c:v>
                </c:pt>
                <c:pt idx="169">
                  <c:v>0.0440641809301216</c:v>
                </c:pt>
                <c:pt idx="170">
                  <c:v>0.0434057204746129</c:v>
                </c:pt>
                <c:pt idx="171">
                  <c:v>0.0427472758383809</c:v>
                </c:pt>
                <c:pt idx="172">
                  <c:v>0.0420834158620029</c:v>
                </c:pt>
                <c:pt idx="173">
                  <c:v>0.0414103452115204</c:v>
                </c:pt>
                <c:pt idx="174">
                  <c:v>0.0407275159542398</c:v>
                </c:pt>
                <c:pt idx="175">
                  <c:v>0.0400384523243897</c:v>
                </c:pt>
                <c:pt idx="176">
                  <c:v>0.0393452030747528</c:v>
                </c:pt>
                <c:pt idx="177">
                  <c:v>0.0386425928382125</c:v>
                </c:pt>
                <c:pt idx="178">
                  <c:v>0.0379205507940266</c:v>
                </c:pt>
                <c:pt idx="179">
                  <c:v>0.0371697753768547</c:v>
                </c:pt>
                <c:pt idx="180">
                  <c:v>0.0363844464794237</c:v>
                </c:pt>
                <c:pt idx="181">
                  <c:v>0.0355615399927048</c:v>
                </c:pt>
                <c:pt idx="182">
                  <c:v>0.0347010102170606</c:v>
                </c:pt>
                <c:pt idx="183">
                  <c:v>0.0338033197287088</c:v>
                </c:pt>
                <c:pt idx="184">
                  <c:v>0.0328688534793052</c:v>
                </c:pt>
                <c:pt idx="185">
                  <c:v>0.031898577475803</c:v>
                </c:pt>
                <c:pt idx="186">
                  <c:v>0.0308936321316212</c:v>
                </c:pt>
                <c:pt idx="187">
                  <c:v>0.0298552666098884</c:v>
                </c:pt>
                <c:pt idx="188">
                  <c:v>0.0287844983201135</c:v>
                </c:pt>
                <c:pt idx="189">
                  <c:v>0.0276826779112632</c:v>
                </c:pt>
                <c:pt idx="190">
                  <c:v>0.0265510098445517</c:v>
                </c:pt>
                <c:pt idx="191">
                  <c:v>0.0253907500568042</c:v>
                </c:pt>
                <c:pt idx="192">
                  <c:v>0.0242040763318338</c:v>
                </c:pt>
                <c:pt idx="193">
                  <c:v>0.0229929791633642</c:v>
                </c:pt>
                <c:pt idx="194">
                  <c:v>0.0217596083317396</c:v>
                </c:pt>
                <c:pt idx="195">
                  <c:v>0.02050562765955</c:v>
                </c:pt>
                <c:pt idx="196">
                  <c:v>0.0192338587939778</c:v>
                </c:pt>
                <c:pt idx="197">
                  <c:v>0.0179468289871689</c:v>
                </c:pt>
                <c:pt idx="198">
                  <c:v>0.0166475409834215</c:v>
                </c:pt>
                <c:pt idx="199">
                  <c:v>0.0153383378326508</c:v>
                </c:pt>
                <c:pt idx="200">
                  <c:v>0.0140211093034677</c:v>
                </c:pt>
                <c:pt idx="201">
                  <c:v>0.0126977028327038</c:v>
                </c:pt>
                <c:pt idx="202">
                  <c:v>0.0113711700967271</c:v>
                </c:pt>
                <c:pt idx="203">
                  <c:v>0.0100438783688863</c:v>
                </c:pt>
                <c:pt idx="204">
                  <c:v>0.00871752535312982</c:v>
                </c:pt>
                <c:pt idx="205">
                  <c:v>0.0073932908074765</c:v>
                </c:pt>
                <c:pt idx="206">
                  <c:v>0.00607264362278919</c:v>
                </c:pt>
                <c:pt idx="207">
                  <c:v>0.00475764081086655</c:v>
                </c:pt>
                <c:pt idx="208">
                  <c:v>0.00345089706273072</c:v>
                </c:pt>
                <c:pt idx="209">
                  <c:v>0.00215484665790553</c:v>
                </c:pt>
                <c:pt idx="210">
                  <c:v>0.000871446029546508</c:v>
                </c:pt>
                <c:pt idx="211">
                  <c:v>-0.000398029028077382</c:v>
                </c:pt>
                <c:pt idx="212">
                  <c:v>-0.00165204166724661</c:v>
                </c:pt>
                <c:pt idx="213">
                  <c:v>-0.00288871187093522</c:v>
                </c:pt>
                <c:pt idx="214">
                  <c:v>-0.00410557718681819</c:v>
                </c:pt>
                <c:pt idx="215">
                  <c:v>-0.00530009305465463</c:v>
                </c:pt>
                <c:pt idx="216">
                  <c:v>-0.00647005778478431</c:v>
                </c:pt>
                <c:pt idx="217">
                  <c:v>-0.00761437750326468</c:v>
                </c:pt>
                <c:pt idx="218">
                  <c:v>-0.00873227210143803</c:v>
                </c:pt>
                <c:pt idx="219">
                  <c:v>-0.0098231720547839</c:v>
                </c:pt>
                <c:pt idx="220">
                  <c:v>-0.0108865810457396</c:v>
                </c:pt>
                <c:pt idx="221">
                  <c:v>-0.0119220195072927</c:v>
                </c:pt>
                <c:pt idx="222">
                  <c:v>-0.0129292164071514</c:v>
                </c:pt>
                <c:pt idx="223">
                  <c:v>-0.0139079979275188</c:v>
                </c:pt>
                <c:pt idx="224">
                  <c:v>-0.0148583357284724</c:v>
                </c:pt>
                <c:pt idx="225">
                  <c:v>-0.0157803567489919</c:v>
                </c:pt>
                <c:pt idx="226">
                  <c:v>-0.0166742464450362</c:v>
                </c:pt>
                <c:pt idx="227">
                  <c:v>-0.0175403710595271</c:v>
                </c:pt>
                <c:pt idx="228">
                  <c:v>-0.0183791016415981</c:v>
                </c:pt>
                <c:pt idx="229">
                  <c:v>-0.0191908786288448</c:v>
                </c:pt>
                <c:pt idx="230">
                  <c:v>-0.0199762023708915</c:v>
                </c:pt>
                <c:pt idx="231">
                  <c:v>-0.0207357084412554</c:v>
                </c:pt>
                <c:pt idx="232">
                  <c:v>-0.0214700072019045</c:v>
                </c:pt>
                <c:pt idx="233">
                  <c:v>-0.0221798127756843</c:v>
                </c:pt>
                <c:pt idx="234">
                  <c:v>-0.0228658760637869</c:v>
                </c:pt>
                <c:pt idx="235">
                  <c:v>-0.0235289877740861</c:v>
                </c:pt>
                <c:pt idx="236">
                  <c:v>-0.0241699670785188</c:v>
                </c:pt>
                <c:pt idx="237">
                  <c:v>-0.0247896591438841</c:v>
                </c:pt>
                <c:pt idx="238">
                  <c:v>-0.0253889446449292</c:v>
                </c:pt>
                <c:pt idx="239">
                  <c:v>-0.0259687445646992</c:v>
                </c:pt>
                <c:pt idx="240">
                  <c:v>-0.0265300084231643</c:v>
                </c:pt>
              </c:numCache>
            </c:numRef>
          </c:yVal>
          <c:smooth val="1"/>
        </c:ser>
        <c:ser>
          <c:idx val="3"/>
          <c:order val="2"/>
          <c:tx>
            <c:v>2.2% interest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'fig10.data'!$M$4:$M$244</c:f>
              <c:numCache>
                <c:ptCount val="241"/>
                <c:pt idx="0">
                  <c:v>-0.0182258098432007</c:v>
                </c:pt>
                <c:pt idx="1">
                  <c:v>-0.0181965521075608</c:v>
                </c:pt>
                <c:pt idx="2">
                  <c:v>-0.0181986749318254</c:v>
                </c:pt>
                <c:pt idx="3">
                  <c:v>-0.018228998038892</c:v>
                </c:pt>
                <c:pt idx="4">
                  <c:v>-0.0182831398776034</c:v>
                </c:pt>
                <c:pt idx="5">
                  <c:v>-0.0183588852653573</c:v>
                </c:pt>
                <c:pt idx="6">
                  <c:v>-0.0184346512899574</c:v>
                </c:pt>
                <c:pt idx="7">
                  <c:v>-0.0184958074608326</c:v>
                </c:pt>
                <c:pt idx="8">
                  <c:v>-0.0185544798254787</c:v>
                </c:pt>
                <c:pt idx="9">
                  <c:v>-0.0186187688603088</c:v>
                </c:pt>
                <c:pt idx="10">
                  <c:v>-0.0187241097561501</c:v>
                </c:pt>
                <c:pt idx="11">
                  <c:v>-0.0188640092445744</c:v>
                </c:pt>
                <c:pt idx="12">
                  <c:v>-0.0190293199332942</c:v>
                </c:pt>
                <c:pt idx="13">
                  <c:v>-0.0192017820931056</c:v>
                </c:pt>
                <c:pt idx="14">
                  <c:v>-0.0193431095164011</c:v>
                </c:pt>
                <c:pt idx="15">
                  <c:v>-0.0194172384344969</c:v>
                </c:pt>
                <c:pt idx="16">
                  <c:v>-0.0193469779211306</c:v>
                </c:pt>
                <c:pt idx="17">
                  <c:v>-0.0190723182219199</c:v>
                </c:pt>
                <c:pt idx="18">
                  <c:v>-0.0185935611409492</c:v>
                </c:pt>
                <c:pt idx="19">
                  <c:v>-0.0179409888838087</c:v>
                </c:pt>
                <c:pt idx="20">
                  <c:v>-0.0170779806558545</c:v>
                </c:pt>
                <c:pt idx="21">
                  <c:v>-0.0160810900166659</c:v>
                </c:pt>
                <c:pt idx="22">
                  <c:v>-0.0145825971444481</c:v>
                </c:pt>
                <c:pt idx="23">
                  <c:v>-0.0127360926820176</c:v>
                </c:pt>
                <c:pt idx="24">
                  <c:v>-0.010724234441237</c:v>
                </c:pt>
                <c:pt idx="25">
                  <c:v>-0.00896592000898817</c:v>
                </c:pt>
                <c:pt idx="26">
                  <c:v>-0.00710206111195463</c:v>
                </c:pt>
                <c:pt idx="27">
                  <c:v>-0.00532936562728426</c:v>
                </c:pt>
                <c:pt idx="28">
                  <c:v>-0.00322343045977256</c:v>
                </c:pt>
                <c:pt idx="29">
                  <c:v>-0.000827592178105154</c:v>
                </c:pt>
                <c:pt idx="30">
                  <c:v>0.00227279742731538</c:v>
                </c:pt>
                <c:pt idx="31">
                  <c:v>0.00512046477550925</c:v>
                </c:pt>
                <c:pt idx="32">
                  <c:v>0.00953568589896209</c:v>
                </c:pt>
                <c:pt idx="33">
                  <c:v>0.0128477107636592</c:v>
                </c:pt>
                <c:pt idx="34">
                  <c:v>0.0175582253357836</c:v>
                </c:pt>
                <c:pt idx="35">
                  <c:v>0.0207258666287825</c:v>
                </c:pt>
                <c:pt idx="36">
                  <c:v>0.0252631066286977</c:v>
                </c:pt>
                <c:pt idx="37">
                  <c:v>0.0287832936277458</c:v>
                </c:pt>
                <c:pt idx="38">
                  <c:v>0.0368872913185846</c:v>
                </c:pt>
                <c:pt idx="39">
                  <c:v>0.0393530266226295</c:v>
                </c:pt>
                <c:pt idx="40">
                  <c:v>0.0428477784988413</c:v>
                </c:pt>
                <c:pt idx="41">
                  <c:v>0.0461351170630429</c:v>
                </c:pt>
                <c:pt idx="42">
                  <c:v>0.0521429473454618</c:v>
                </c:pt>
                <c:pt idx="43">
                  <c:v>0.0542744331659327</c:v>
                </c:pt>
                <c:pt idx="44">
                  <c:v>0.0576927598116555</c:v>
                </c:pt>
                <c:pt idx="45">
                  <c:v>0.0606731967934724</c:v>
                </c:pt>
                <c:pt idx="46">
                  <c:v>0.0637732098701223</c:v>
                </c:pt>
                <c:pt idx="47">
                  <c:v>0.0629625920993215</c:v>
                </c:pt>
                <c:pt idx="48">
                  <c:v>0.06609081535274</c:v>
                </c:pt>
                <c:pt idx="49">
                  <c:v>0.06334221302902</c:v>
                </c:pt>
                <c:pt idx="50">
                  <c:v>0.0706924233849943</c:v>
                </c:pt>
                <c:pt idx="51">
                  <c:v>0.0673027593796461</c:v>
                </c:pt>
                <c:pt idx="52">
                  <c:v>0.0738866096439924</c:v>
                </c:pt>
                <c:pt idx="53">
                  <c:v>0.0742880183287007</c:v>
                </c:pt>
                <c:pt idx="54">
                  <c:v>0.0741421598014991</c:v>
                </c:pt>
                <c:pt idx="55">
                  <c:v>0.0757350578953011</c:v>
                </c:pt>
                <c:pt idx="56">
                  <c:v>0.0749662998823702</c:v>
                </c:pt>
                <c:pt idx="57">
                  <c:v>0.0768186950503791</c:v>
                </c:pt>
                <c:pt idx="58">
                  <c:v>0.076535992973818</c:v>
                </c:pt>
                <c:pt idx="59">
                  <c:v>0.0740424761951344</c:v>
                </c:pt>
                <c:pt idx="60">
                  <c:v>0.0729542570631013</c:v>
                </c:pt>
                <c:pt idx="61">
                  <c:v>0.0718380521553962</c:v>
                </c:pt>
                <c:pt idx="62">
                  <c:v>0.0727673703937679</c:v>
                </c:pt>
                <c:pt idx="63">
                  <c:v>0.0719162839300371</c:v>
                </c:pt>
                <c:pt idx="64">
                  <c:v>0.0743617023336903</c:v>
                </c:pt>
                <c:pt idx="65">
                  <c:v>0.0727039031940254</c:v>
                </c:pt>
                <c:pt idx="66">
                  <c:v>0.0712590223072504</c:v>
                </c:pt>
                <c:pt idx="67">
                  <c:v>0.0644460776009269</c:v>
                </c:pt>
                <c:pt idx="68">
                  <c:v>0.0602250504759001</c:v>
                </c:pt>
                <c:pt idx="69">
                  <c:v>0.049587867309441</c:v>
                </c:pt>
                <c:pt idx="70">
                  <c:v>0.0476435286102688</c:v>
                </c:pt>
                <c:pt idx="71">
                  <c:v>0.0443633675992512</c:v>
                </c:pt>
                <c:pt idx="72">
                  <c:v>0.0389176957053915</c:v>
                </c:pt>
                <c:pt idx="73">
                  <c:v>0.0372036992771181</c:v>
                </c:pt>
                <c:pt idx="74">
                  <c:v>0.0355497810545136</c:v>
                </c:pt>
                <c:pt idx="75">
                  <c:v>0.0317033112117026</c:v>
                </c:pt>
                <c:pt idx="76">
                  <c:v>0.0274513500702362</c:v>
                </c:pt>
                <c:pt idx="77">
                  <c:v>0.0247930720499924</c:v>
                </c:pt>
                <c:pt idx="78">
                  <c:v>0.0197023034084401</c:v>
                </c:pt>
                <c:pt idx="79">
                  <c:v>0.0142590380537407</c:v>
                </c:pt>
                <c:pt idx="80">
                  <c:v>0.0128245799764187</c:v>
                </c:pt>
                <c:pt idx="81">
                  <c:v>0.0096987983345468</c:v>
                </c:pt>
                <c:pt idx="82">
                  <c:v>0.00854543760203635</c:v>
                </c:pt>
                <c:pt idx="83">
                  <c:v>0.00598652071201216</c:v>
                </c:pt>
                <c:pt idx="84">
                  <c:v>0.00571254575353597</c:v>
                </c:pt>
                <c:pt idx="85">
                  <c:v>0.00572211401743111</c:v>
                </c:pt>
                <c:pt idx="86">
                  <c:v>0.00744931419191196</c:v>
                </c:pt>
                <c:pt idx="87">
                  <c:v>0.00917984566464666</c:v>
                </c:pt>
                <c:pt idx="88">
                  <c:v>0.0113377886343808</c:v>
                </c:pt>
                <c:pt idx="89">
                  <c:v>0.0133451153011696</c:v>
                </c:pt>
                <c:pt idx="90">
                  <c:v>0.0138501775001011</c:v>
                </c:pt>
                <c:pt idx="91">
                  <c:v>0.0147162436037161</c:v>
                </c:pt>
                <c:pt idx="92">
                  <c:v>0.0155711347231763</c:v>
                </c:pt>
                <c:pt idx="93">
                  <c:v>0.016221909778052</c:v>
                </c:pt>
                <c:pt idx="94">
                  <c:v>0.0159483378055492</c:v>
                </c:pt>
                <c:pt idx="95">
                  <c:v>0.0162872409086879</c:v>
                </c:pt>
                <c:pt idx="96">
                  <c:v>0.0182259732719107</c:v>
                </c:pt>
                <c:pt idx="97">
                  <c:v>0.0203927798569093</c:v>
                </c:pt>
                <c:pt idx="98">
                  <c:v>0.0225038561202813</c:v>
                </c:pt>
                <c:pt idx="99">
                  <c:v>0.025391587052341</c:v>
                </c:pt>
                <c:pt idx="100">
                  <c:v>0.0284465405629942</c:v>
                </c:pt>
                <c:pt idx="101">
                  <c:v>0.0314853307901747</c:v>
                </c:pt>
                <c:pt idx="102">
                  <c:v>0.0336169429097952</c:v>
                </c:pt>
                <c:pt idx="103">
                  <c:v>0.0357731269790572</c:v>
                </c:pt>
                <c:pt idx="104">
                  <c:v>0.0381082790654364</c:v>
                </c:pt>
                <c:pt idx="105">
                  <c:v>0.0403156684116694</c:v>
                </c:pt>
                <c:pt idx="106">
                  <c:v>0.0421846278422863</c:v>
                </c:pt>
                <c:pt idx="107">
                  <c:v>0.0435913982960919</c:v>
                </c:pt>
                <c:pt idx="108">
                  <c:v>0.0442282280345637</c:v>
                </c:pt>
                <c:pt idx="109">
                  <c:v>0.0453189374274826</c:v>
                </c:pt>
                <c:pt idx="110">
                  <c:v>0.0462666046374695</c:v>
                </c:pt>
                <c:pt idx="111">
                  <c:v>0.0471433784526406</c:v>
                </c:pt>
                <c:pt idx="112">
                  <c:v>0.0478426794326714</c:v>
                </c:pt>
                <c:pt idx="113">
                  <c:v>0.0491399492793256</c:v>
                </c:pt>
                <c:pt idx="114">
                  <c:v>0.0507031037547236</c:v>
                </c:pt>
                <c:pt idx="115">
                  <c:v>0.052181689653713</c:v>
                </c:pt>
                <c:pt idx="116">
                  <c:v>0.0536774138577406</c:v>
                </c:pt>
                <c:pt idx="117">
                  <c:v>0.0549353704144535</c:v>
                </c:pt>
                <c:pt idx="118">
                  <c:v>0.0561726261427306</c:v>
                </c:pt>
                <c:pt idx="119">
                  <c:v>0.0577113091256168</c:v>
                </c:pt>
                <c:pt idx="120">
                  <c:v>0.0591167717555832</c:v>
                </c:pt>
                <c:pt idx="121">
                  <c:v>0.0601785237378766</c:v>
                </c:pt>
                <c:pt idx="122">
                  <c:v>0.061624126448204</c:v>
                </c:pt>
                <c:pt idx="123">
                  <c:v>0.0632791550209835</c:v>
                </c:pt>
                <c:pt idx="124">
                  <c:v>0.0646855301493195</c:v>
                </c:pt>
                <c:pt idx="125">
                  <c:v>0.0657710063347497</c:v>
                </c:pt>
                <c:pt idx="126">
                  <c:v>0.0666452520266557</c:v>
                </c:pt>
                <c:pt idx="127">
                  <c:v>0.0675788123267944</c:v>
                </c:pt>
                <c:pt idx="128">
                  <c:v>0.0685652834918585</c:v>
                </c:pt>
                <c:pt idx="129">
                  <c:v>0.0697133209335249</c:v>
                </c:pt>
                <c:pt idx="130">
                  <c:v>0.0704694428107975</c:v>
                </c:pt>
                <c:pt idx="131">
                  <c:v>0.071107691753524</c:v>
                </c:pt>
                <c:pt idx="132">
                  <c:v>0.0717906405845489</c:v>
                </c:pt>
                <c:pt idx="133">
                  <c:v>0.0723367336135482</c:v>
                </c:pt>
                <c:pt idx="134">
                  <c:v>0.0728003743302265</c:v>
                </c:pt>
                <c:pt idx="135">
                  <c:v>0.0729854120087654</c:v>
                </c:pt>
                <c:pt idx="136">
                  <c:v>0.0731424103810365</c:v>
                </c:pt>
                <c:pt idx="137">
                  <c:v>0.0733791714018985</c:v>
                </c:pt>
                <c:pt idx="138">
                  <c:v>0.0738193681193945</c:v>
                </c:pt>
                <c:pt idx="139">
                  <c:v>0.0742136018603944</c:v>
                </c:pt>
                <c:pt idx="140">
                  <c:v>0.0747037934392242</c:v>
                </c:pt>
                <c:pt idx="141">
                  <c:v>0.0752507811361108</c:v>
                </c:pt>
                <c:pt idx="142">
                  <c:v>0.0758576299645628</c:v>
                </c:pt>
                <c:pt idx="143">
                  <c:v>0.0763669370642759</c:v>
                </c:pt>
                <c:pt idx="144">
                  <c:v>0.076673725806376</c:v>
                </c:pt>
                <c:pt idx="145">
                  <c:v>0.076711681408541</c:v>
                </c:pt>
                <c:pt idx="146">
                  <c:v>0.076769866907491</c:v>
                </c:pt>
                <c:pt idx="147">
                  <c:v>0.0768448424745835</c:v>
                </c:pt>
                <c:pt idx="148">
                  <c:v>0.076935505553546</c:v>
                </c:pt>
                <c:pt idx="149">
                  <c:v>0.0770414755612435</c:v>
                </c:pt>
                <c:pt idx="150">
                  <c:v>0.0771623447943532</c:v>
                </c:pt>
                <c:pt idx="151">
                  <c:v>0.0772973884174495</c:v>
                </c:pt>
                <c:pt idx="152">
                  <c:v>0.0774364510690067</c:v>
                </c:pt>
                <c:pt idx="153">
                  <c:v>0.0775770820466721</c:v>
                </c:pt>
                <c:pt idx="154">
                  <c:v>0.0777196682732249</c:v>
                </c:pt>
                <c:pt idx="155">
                  <c:v>0.0778622804668048</c:v>
                </c:pt>
                <c:pt idx="156">
                  <c:v>0.0780007986088307</c:v>
                </c:pt>
                <c:pt idx="157">
                  <c:v>0.0781286774117938</c:v>
                </c:pt>
                <c:pt idx="158">
                  <c:v>0.0782451909890061</c:v>
                </c:pt>
                <c:pt idx="159">
                  <c:v>0.0783507579409281</c:v>
                </c:pt>
                <c:pt idx="160">
                  <c:v>0.0784428185900352</c:v>
                </c:pt>
                <c:pt idx="161">
                  <c:v>0.0785133352923447</c:v>
                </c:pt>
                <c:pt idx="162">
                  <c:v>0.0785575871850541</c:v>
                </c:pt>
                <c:pt idx="163">
                  <c:v>0.0785751494055925</c:v>
                </c:pt>
                <c:pt idx="164">
                  <c:v>0.0785684641954325</c:v>
                </c:pt>
                <c:pt idx="165">
                  <c:v>0.0785384418038076</c:v>
                </c:pt>
                <c:pt idx="166">
                  <c:v>0.0784664495750158</c:v>
                </c:pt>
                <c:pt idx="167">
                  <c:v>0.0783693995416476</c:v>
                </c:pt>
                <c:pt idx="168">
                  <c:v>0.078250756934679</c:v>
                </c:pt>
                <c:pt idx="169">
                  <c:v>0.0781189245205313</c:v>
                </c:pt>
                <c:pt idx="170">
                  <c:v>0.0779788401964664</c:v>
                </c:pt>
                <c:pt idx="171">
                  <c:v>0.0778288091555749</c:v>
                </c:pt>
                <c:pt idx="172">
                  <c:v>0.077664153345608</c:v>
                </c:pt>
                <c:pt idx="173">
                  <c:v>0.0774810843152511</c:v>
                </c:pt>
                <c:pt idx="174">
                  <c:v>0.0772785277141968</c:v>
                </c:pt>
                <c:pt idx="175">
                  <c:v>0.0770585437246618</c:v>
                </c:pt>
                <c:pt idx="176">
                  <c:v>0.0768219775532426</c:v>
                </c:pt>
                <c:pt idx="177">
                  <c:v>0.0765640125683176</c:v>
                </c:pt>
                <c:pt idx="178">
                  <c:v>0.0762759932623815</c:v>
                </c:pt>
                <c:pt idx="179">
                  <c:v>0.075949995415396</c:v>
                </c:pt>
                <c:pt idx="180">
                  <c:v>0.0755811493455526</c:v>
                </c:pt>
                <c:pt idx="181">
                  <c:v>0.0751669207699982</c:v>
                </c:pt>
                <c:pt idx="182">
                  <c:v>0.074707386652388</c:v>
                </c:pt>
                <c:pt idx="183">
                  <c:v>0.0742029563817855</c:v>
                </c:pt>
                <c:pt idx="184">
                  <c:v>0.073653980652092</c:v>
                </c:pt>
                <c:pt idx="185">
                  <c:v>0.073061512552288</c:v>
                </c:pt>
                <c:pt idx="186">
                  <c:v>0.0724268501243149</c:v>
                </c:pt>
                <c:pt idx="187">
                  <c:v>0.071751464136243</c:v>
                </c:pt>
                <c:pt idx="188">
                  <c:v>0.071036664516117</c:v>
                </c:pt>
                <c:pt idx="189">
                  <c:v>0.0702841310350322</c:v>
                </c:pt>
                <c:pt idx="190">
                  <c:v>0.0694954232141124</c:v>
                </c:pt>
                <c:pt idx="191">
                  <c:v>0.0686721860458947</c:v>
                </c:pt>
                <c:pt idx="192">
                  <c:v>0.0678167862244913</c:v>
                </c:pt>
                <c:pt idx="193">
                  <c:v>0.0669314471841878</c:v>
                </c:pt>
                <c:pt idx="194">
                  <c:v>0.0660185399614836</c:v>
                </c:pt>
                <c:pt idx="195">
                  <c:v>0.0650799908231945</c:v>
                </c:pt>
                <c:pt idx="196">
                  <c:v>0.0641188143240667</c:v>
                </c:pt>
                <c:pt idx="197">
                  <c:v>0.0631378230564885</c:v>
                </c:pt>
                <c:pt idx="198">
                  <c:v>0.0621402870234715</c:v>
                </c:pt>
                <c:pt idx="199">
                  <c:v>0.0611288874810838</c:v>
                </c:pt>
                <c:pt idx="200">
                  <c:v>0.0601059063003978</c:v>
                </c:pt>
                <c:pt idx="201">
                  <c:v>0.0590736262862681</c:v>
                </c:pt>
                <c:pt idx="202">
                  <c:v>0.0580352516451595</c:v>
                </c:pt>
                <c:pt idx="203">
                  <c:v>0.0569933870162108</c:v>
                </c:pt>
                <c:pt idx="204">
                  <c:v>0.0559500582205612</c:v>
                </c:pt>
                <c:pt idx="205">
                  <c:v>0.0549068597940482</c:v>
                </c:pt>
                <c:pt idx="206">
                  <c:v>0.0538656624675375</c:v>
                </c:pt>
                <c:pt idx="207">
                  <c:v>0.0528287567031466</c:v>
                </c:pt>
                <c:pt idx="208">
                  <c:v>0.0517988997957408</c:v>
                </c:pt>
                <c:pt idx="209">
                  <c:v>0.050778681887152</c:v>
                </c:pt>
                <c:pt idx="210">
                  <c:v>0.0497702781186359</c:v>
                </c:pt>
                <c:pt idx="211">
                  <c:v>0.0487752917891416</c:v>
                </c:pt>
                <c:pt idx="212">
                  <c:v>0.0477954593876505</c:v>
                </c:pt>
                <c:pt idx="213">
                  <c:v>0.0468328021828729</c:v>
                </c:pt>
                <c:pt idx="214">
                  <c:v>0.0458898078254038</c:v>
                </c:pt>
                <c:pt idx="215">
                  <c:v>0.0449690053019995</c:v>
                </c:pt>
                <c:pt idx="216">
                  <c:v>0.0440726114699525</c:v>
                </c:pt>
                <c:pt idx="217">
                  <c:v>0.0432016285353759</c:v>
                </c:pt>
                <c:pt idx="218">
                  <c:v>0.0423567676200581</c:v>
                </c:pt>
                <c:pt idx="219">
                  <c:v>0.0415385313100214</c:v>
                </c:pt>
                <c:pt idx="220">
                  <c:v>0.0407473285591607</c:v>
                </c:pt>
                <c:pt idx="221">
                  <c:v>0.0399835281550452</c:v>
                </c:pt>
                <c:pt idx="222">
                  <c:v>0.0392472527745736</c:v>
                </c:pt>
                <c:pt idx="223">
                  <c:v>0.0385385218139237</c:v>
                </c:pt>
                <c:pt idx="224">
                  <c:v>0.0378572060415463</c:v>
                </c:pt>
                <c:pt idx="225">
                  <c:v>0.0372030224073877</c:v>
                </c:pt>
                <c:pt idx="226">
                  <c:v>0.0365756202690376</c:v>
                </c:pt>
                <c:pt idx="227">
                  <c:v>0.0359745088093312</c:v>
                </c:pt>
                <c:pt idx="228">
                  <c:v>0.0353991829310294</c:v>
                </c:pt>
                <c:pt idx="229">
                  <c:v>0.0348490743147379</c:v>
                </c:pt>
                <c:pt idx="230">
                  <c:v>0.0343235635187845</c:v>
                </c:pt>
                <c:pt idx="231">
                  <c:v>0.0338219232399892</c:v>
                </c:pt>
                <c:pt idx="232">
                  <c:v>0.0333434224463225</c:v>
                </c:pt>
                <c:pt idx="233">
                  <c:v>0.0328872566393348</c:v>
                </c:pt>
                <c:pt idx="234">
                  <c:v>0.0324525979112551</c:v>
                </c:pt>
                <c:pt idx="235">
                  <c:v>0.0320385907772681</c:v>
                </c:pt>
                <c:pt idx="236">
                  <c:v>0.031644365138856</c:v>
                </c:pt>
                <c:pt idx="237">
                  <c:v>0.0312690385413077</c:v>
                </c:pt>
                <c:pt idx="238">
                  <c:v>0.0309117040130685</c:v>
                </c:pt>
                <c:pt idx="239">
                  <c:v>0.030571425241545</c:v>
                </c:pt>
                <c:pt idx="240">
                  <c:v>0.0302472473573218</c:v>
                </c:pt>
              </c:numCache>
            </c:numRef>
          </c:yVal>
          <c:smooth val="1"/>
        </c:ser>
        <c:ser>
          <c:idx val="0"/>
          <c:order val="3"/>
          <c:tx>
            <c:v>3% interest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'fig10.data'!$D$4:$D$244</c:f>
              <c:numCache>
                <c:ptCount val="241"/>
                <c:pt idx="0">
                  <c:v>-0.0126506180115184</c:v>
                </c:pt>
                <c:pt idx="1">
                  <c:v>-0.0125802484572899</c:v>
                </c:pt>
                <c:pt idx="2">
                  <c:v>-0.0125394866574157</c:v>
                </c:pt>
                <c:pt idx="3">
                  <c:v>-0.0125278221641306</c:v>
                </c:pt>
                <c:pt idx="4">
                  <c:v>-0.0125449262620294</c:v>
                </c:pt>
                <c:pt idx="5">
                  <c:v>-0.0125945359951428</c:v>
                </c:pt>
                <c:pt idx="6">
                  <c:v>-0.0126547877917811</c:v>
                </c:pt>
                <c:pt idx="7">
                  <c:v>-0.0127077965717276</c:v>
                </c:pt>
                <c:pt idx="8">
                  <c:v>-0.0127641130413058</c:v>
                </c:pt>
                <c:pt idx="9">
                  <c:v>-0.012827903797827</c:v>
                </c:pt>
                <c:pt idx="10">
                  <c:v>-0.012935175522358</c:v>
                </c:pt>
                <c:pt idx="11">
                  <c:v>-0.0130761905995965</c:v>
                </c:pt>
                <c:pt idx="12">
                  <c:v>-0.01324185508652</c:v>
                </c:pt>
                <c:pt idx="13">
                  <c:v>-0.0134129806673703</c:v>
                </c:pt>
                <c:pt idx="14">
                  <c:v>-0.0135543017804142</c:v>
                </c:pt>
                <c:pt idx="15">
                  <c:v>-0.0136288766431208</c:v>
                </c:pt>
                <c:pt idx="16">
                  <c:v>-0.0135706670358993</c:v>
                </c:pt>
                <c:pt idx="17">
                  <c:v>-0.0133415643334382</c:v>
                </c:pt>
                <c:pt idx="18">
                  <c:v>-0.0129355128010373</c:v>
                </c:pt>
                <c:pt idx="19">
                  <c:v>-0.0123778100820152</c:v>
                </c:pt>
                <c:pt idx="20">
                  <c:v>-0.0116388552578138</c:v>
                </c:pt>
                <c:pt idx="21">
                  <c:v>-0.0107842802036024</c:v>
                </c:pt>
                <c:pt idx="22">
                  <c:v>-0.00952610930362</c:v>
                </c:pt>
                <c:pt idx="23">
                  <c:v>-0.00798528665632834</c:v>
                </c:pt>
                <c:pt idx="24">
                  <c:v>-0.00632674559050217</c:v>
                </c:pt>
                <c:pt idx="25">
                  <c:v>-0.0048831504965667</c:v>
                </c:pt>
                <c:pt idx="26">
                  <c:v>-0.00338560879226272</c:v>
                </c:pt>
                <c:pt idx="27">
                  <c:v>-0.00196789686658673</c:v>
                </c:pt>
                <c:pt idx="28">
                  <c:v>-0.000309785124547987</c:v>
                </c:pt>
                <c:pt idx="29">
                  <c:v>0.00155507499219508</c:v>
                </c:pt>
                <c:pt idx="30">
                  <c:v>0.00394358312311194</c:v>
                </c:pt>
                <c:pt idx="31">
                  <c:v>0.00614226307768716</c:v>
                </c:pt>
                <c:pt idx="32">
                  <c:v>0.009525930824512</c:v>
                </c:pt>
                <c:pt idx="33">
                  <c:v>0.0120735430432108</c:v>
                </c:pt>
                <c:pt idx="34">
                  <c:v>0.0156872437805557</c:v>
                </c:pt>
                <c:pt idx="35">
                  <c:v>0.0181201265198057</c:v>
                </c:pt>
                <c:pt idx="36">
                  <c:v>0.0215900155787983</c:v>
                </c:pt>
                <c:pt idx="37">
                  <c:v>0.0242740750868373</c:v>
                </c:pt>
                <c:pt idx="38">
                  <c:v>0.0304743178312304</c:v>
                </c:pt>
                <c:pt idx="39">
                  <c:v>0.032343051925516</c:v>
                </c:pt>
                <c:pt idx="40">
                  <c:v>0.0350010668806249</c:v>
                </c:pt>
                <c:pt idx="41">
                  <c:v>0.037462383749173</c:v>
                </c:pt>
                <c:pt idx="42">
                  <c:v>0.0420578381176191</c:v>
                </c:pt>
                <c:pt idx="43">
                  <c:v>0.0436589107998573</c:v>
                </c:pt>
                <c:pt idx="44">
                  <c:v>0.0462749051948464</c:v>
                </c:pt>
                <c:pt idx="45">
                  <c:v>0.0485078037816491</c:v>
                </c:pt>
                <c:pt idx="46">
                  <c:v>0.0508062388278718</c:v>
                </c:pt>
                <c:pt idx="47">
                  <c:v>0.0500310534251861</c:v>
                </c:pt>
                <c:pt idx="48">
                  <c:v>0.0522955751897578</c:v>
                </c:pt>
                <c:pt idx="49">
                  <c:v>0.0499013246170613</c:v>
                </c:pt>
                <c:pt idx="50">
                  <c:v>0.0553778343711669</c:v>
                </c:pt>
                <c:pt idx="51">
                  <c:v>0.0523333512887649</c:v>
                </c:pt>
                <c:pt idx="52">
                  <c:v>0.0570941984756587</c:v>
                </c:pt>
                <c:pt idx="53">
                  <c:v>0.0569544521329144</c:v>
                </c:pt>
                <c:pt idx="54">
                  <c:v>0.0563618495855288</c:v>
                </c:pt>
                <c:pt idx="55">
                  <c:v>0.0571854062236847</c:v>
                </c:pt>
                <c:pt idx="56">
                  <c:v>0.0561928314701691</c:v>
                </c:pt>
                <c:pt idx="57">
                  <c:v>0.0573593130343741</c:v>
                </c:pt>
                <c:pt idx="58">
                  <c:v>0.0569498309345375</c:v>
                </c:pt>
                <c:pt idx="59">
                  <c:v>0.0547939384421992</c:v>
                </c:pt>
                <c:pt idx="60">
                  <c:v>0.0537822760722318</c:v>
                </c:pt>
                <c:pt idx="61">
                  <c:v>0.0527414471040799</c:v>
                </c:pt>
                <c:pt idx="62">
                  <c:v>0.0533295062165445</c:v>
                </c:pt>
                <c:pt idx="63">
                  <c:v>0.05243985453039</c:v>
                </c:pt>
                <c:pt idx="64">
                  <c:v>0.0546588669004805</c:v>
                </c:pt>
                <c:pt idx="65">
                  <c:v>0.0533939683728733</c:v>
                </c:pt>
                <c:pt idx="66">
                  <c:v>0.0521489028011299</c:v>
                </c:pt>
                <c:pt idx="67">
                  <c:v>0.0464718531170042</c:v>
                </c:pt>
                <c:pt idx="68">
                  <c:v>0.0426173292042043</c:v>
                </c:pt>
                <c:pt idx="69">
                  <c:v>0.0335884894639215</c:v>
                </c:pt>
                <c:pt idx="70">
                  <c:v>0.0314275020380298</c:v>
                </c:pt>
                <c:pt idx="71">
                  <c:v>0.0281017731183962</c:v>
                </c:pt>
                <c:pt idx="72">
                  <c:v>0.0228595509081773</c:v>
                </c:pt>
                <c:pt idx="73">
                  <c:v>0.0204848603449009</c:v>
                </c:pt>
                <c:pt idx="74">
                  <c:v>0.017978152216982</c:v>
                </c:pt>
                <c:pt idx="75">
                  <c:v>0.0135535299433235</c:v>
                </c:pt>
                <c:pt idx="76">
                  <c:v>0.00867021004454868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-0.00630504640914487</c:v>
                </c:pt>
                <c:pt idx="80">
                  <c:v>-0.00856297704700148</c:v>
                </c:pt>
                <c:pt idx="81">
                  <c:v>-0.0122627022524848</c:v>
                </c:pt>
                <c:pt idx="82">
                  <c:v>-0.0141063921691359</c:v>
                </c:pt>
                <c:pt idx="83">
                  <c:v>-0.0170588070031792</c:v>
                </c:pt>
                <c:pt idx="84">
                  <c:v>-0.0180311348945144</c:v>
                </c:pt>
                <c:pt idx="85">
                  <c:v>-0.0187512970889582</c:v>
                </c:pt>
                <c:pt idx="86">
                  <c:v>-0.0179558687179944</c:v>
                </c:pt>
                <c:pt idx="87">
                  <c:v>-0.0168611966716467</c:v>
                </c:pt>
                <c:pt idx="88">
                  <c:v>-0.01536604468479</c:v>
                </c:pt>
                <c:pt idx="89">
                  <c:v>-0.013880538469202</c:v>
                </c:pt>
                <c:pt idx="90">
                  <c:v>-0.0133788085550716</c:v>
                </c:pt>
                <c:pt idx="91">
                  <c:v>-0.0125056711544046</c:v>
                </c:pt>
                <c:pt idx="92">
                  <c:v>-0.011464705670615</c:v>
                </c:pt>
                <c:pt idx="93">
                  <c:v>-0.010657718916879</c:v>
                </c:pt>
                <c:pt idx="94">
                  <c:v>-0.0106251640838286</c:v>
                </c:pt>
                <c:pt idx="95">
                  <c:v>-0.0100499167772654</c:v>
                </c:pt>
                <c:pt idx="96">
                  <c:v>-0.008047435440613</c:v>
                </c:pt>
                <c:pt idx="97">
                  <c:v>-0.00588703245476936</c:v>
                </c:pt>
                <c:pt idx="98">
                  <c:v>-0.00378883859806887</c:v>
                </c:pt>
                <c:pt idx="99">
                  <c:v>-0.000683825020124913</c:v>
                </c:pt>
                <c:pt idx="100">
                  <c:v>0.00267850865404456</c:v>
                </c:pt>
                <c:pt idx="101">
                  <c:v>0.00607671693880135</c:v>
                </c:pt>
                <c:pt idx="102">
                  <c:v>0.00848386281626359</c:v>
                </c:pt>
                <c:pt idx="103">
                  <c:v>0.0109373871958278</c:v>
                </c:pt>
                <c:pt idx="104">
                  <c:v>0.0137193041547085</c:v>
                </c:pt>
                <c:pt idx="105">
                  <c:v>0.0165173924590707</c:v>
                </c:pt>
                <c:pt idx="106">
                  <c:v>0.0189165066614811</c:v>
                </c:pt>
                <c:pt idx="107">
                  <c:v>0.0209580209866564</c:v>
                </c:pt>
                <c:pt idx="108">
                  <c:v>0.0222730799034558</c:v>
                </c:pt>
                <c:pt idx="109">
                  <c:v>0.0241942462464386</c:v>
                </c:pt>
                <c:pt idx="110">
                  <c:v>0.0258396132936553</c:v>
                </c:pt>
                <c:pt idx="111">
                  <c:v>0.0273363550897827</c:v>
                </c:pt>
                <c:pt idx="112">
                  <c:v>0.0285386865295927</c:v>
                </c:pt>
                <c:pt idx="113">
                  <c:v>0.0302339300612764</c:v>
                </c:pt>
                <c:pt idx="114">
                  <c:v>0.0321081878102608</c:v>
                </c:pt>
                <c:pt idx="115">
                  <c:v>0.033886505058587</c:v>
                </c:pt>
                <c:pt idx="116">
                  <c:v>0.0356765712367705</c:v>
                </c:pt>
                <c:pt idx="117">
                  <c:v>0.0371466870709753</c:v>
                </c:pt>
                <c:pt idx="118">
                  <c:v>0.0385851004718093</c:v>
                </c:pt>
                <c:pt idx="119">
                  <c:v>0.0404217186029181</c:v>
                </c:pt>
                <c:pt idx="120">
                  <c:v>0.0420933556914891</c:v>
                </c:pt>
                <c:pt idx="121">
                  <c:v>0.0433687705219781</c:v>
                </c:pt>
                <c:pt idx="122">
                  <c:v>0.0451047849136228</c:v>
                </c:pt>
                <c:pt idx="123">
                  <c:v>0.0470760075842974</c:v>
                </c:pt>
                <c:pt idx="124">
                  <c:v>0.0487332167033712</c:v>
                </c:pt>
                <c:pt idx="125">
                  <c:v>0.0499690312047807</c:v>
                </c:pt>
                <c:pt idx="126">
                  <c:v>0.0508870968659241</c:v>
                </c:pt>
                <c:pt idx="127">
                  <c:v>0.0518422986441879</c:v>
                </c:pt>
                <c:pt idx="128">
                  <c:v>0.0528110622824704</c:v>
                </c:pt>
                <c:pt idx="129">
                  <c:v>0.0538680630877968</c:v>
                </c:pt>
                <c:pt idx="130">
                  <c:v>0.0546398523006939</c:v>
                </c:pt>
                <c:pt idx="131">
                  <c:v>0.0552144111528158</c:v>
                </c:pt>
                <c:pt idx="132">
                  <c:v>0.0557211768088628</c:v>
                </c:pt>
                <c:pt idx="133">
                  <c:v>0.0559757270729335</c:v>
                </c:pt>
                <c:pt idx="134">
                  <c:v>0.0561112551874603</c:v>
                </c:pt>
                <c:pt idx="135">
                  <c:v>0.0558173403650623</c:v>
                </c:pt>
                <c:pt idx="136">
                  <c:v>0.0555286013385868</c:v>
                </c:pt>
                <c:pt idx="137">
                  <c:v>0.0553470091171923</c:v>
                </c:pt>
                <c:pt idx="138">
                  <c:v>0.0553991381840445</c:v>
                </c:pt>
                <c:pt idx="139">
                  <c:v>0.0554275663229862</c:v>
                </c:pt>
                <c:pt idx="140">
                  <c:v>0.055576957684931</c:v>
                </c:pt>
                <c:pt idx="141">
                  <c:v>0.0557953806454125</c:v>
                </c:pt>
                <c:pt idx="142">
                  <c:v>0.0560907460472162</c:v>
                </c:pt>
                <c:pt idx="143">
                  <c:v>0.0562508075315917</c:v>
                </c:pt>
                <c:pt idx="144">
                  <c:v>0.0561318701352661</c:v>
                </c:pt>
                <c:pt idx="145">
                  <c:v>0.0556414608950994</c:v>
                </c:pt>
                <c:pt idx="146">
                  <c:v>0.0551699761898706</c:v>
                </c:pt>
                <c:pt idx="147">
                  <c:v>0.0547127754520616</c:v>
                </c:pt>
                <c:pt idx="148">
                  <c:v>0.0542684282570364</c:v>
                </c:pt>
                <c:pt idx="149">
                  <c:v>0.053837676171</c:v>
                </c:pt>
                <c:pt idx="150">
                  <c:v>0.0534212990303662</c:v>
                </c:pt>
                <c:pt idx="151">
                  <c:v>0.0530197343503701</c:v>
                </c:pt>
                <c:pt idx="152">
                  <c:v>0.0526203382841045</c:v>
                </c:pt>
                <c:pt idx="153">
                  <c:v>0.0522203653967359</c:v>
                </c:pt>
                <c:pt idx="154">
                  <c:v>0.0518206839611738</c:v>
                </c:pt>
                <c:pt idx="155">
                  <c:v>0.05141932808647</c:v>
                </c:pt>
                <c:pt idx="156">
                  <c:v>0.0510126590800142</c:v>
                </c:pt>
                <c:pt idx="157">
                  <c:v>0.0505930795111931</c:v>
                </c:pt>
                <c:pt idx="158">
                  <c:v>0.0501610985511723</c:v>
                </c:pt>
                <c:pt idx="159">
                  <c:v>0.0497176854980232</c:v>
                </c:pt>
                <c:pt idx="160">
                  <c:v>0.0492607355221078</c:v>
                </c:pt>
                <c:pt idx="161">
                  <c:v>0.0487825096226661</c:v>
                </c:pt>
                <c:pt idx="162">
                  <c:v>0.0482782607385539</c:v>
                </c:pt>
                <c:pt idx="163">
                  <c:v>0.0477479965962881</c:v>
                </c:pt>
                <c:pt idx="164">
                  <c:v>0.0471948435055664</c:v>
                </c:pt>
                <c:pt idx="165">
                  <c:v>0.0466204845981725</c:v>
                </c:pt>
                <c:pt idx="166">
                  <c:v>0.0460087578190773</c:v>
                </c:pt>
                <c:pt idx="167">
                  <c:v>0.0453745951664958</c:v>
                </c:pt>
                <c:pt idx="168">
                  <c:v>0.0447228117389123</c:v>
                </c:pt>
                <c:pt idx="169">
                  <c:v>0.0440641809301209</c:v>
                </c:pt>
                <c:pt idx="170">
                  <c:v>0.0434057204746126</c:v>
                </c:pt>
                <c:pt idx="171">
                  <c:v>0.0427472758383804</c:v>
                </c:pt>
                <c:pt idx="172">
                  <c:v>0.0420834158620024</c:v>
                </c:pt>
                <c:pt idx="173">
                  <c:v>0.04141034521152</c:v>
                </c:pt>
                <c:pt idx="174">
                  <c:v>0.0407275159542394</c:v>
                </c:pt>
                <c:pt idx="175">
                  <c:v>0.0400384523243894</c:v>
                </c:pt>
                <c:pt idx="176">
                  <c:v>0.0393452030747524</c:v>
                </c:pt>
                <c:pt idx="177">
                  <c:v>0.038642592838212</c:v>
                </c:pt>
                <c:pt idx="178">
                  <c:v>0.037920550794026</c:v>
                </c:pt>
                <c:pt idx="179">
                  <c:v>0.0371697753768542</c:v>
                </c:pt>
                <c:pt idx="180">
                  <c:v>0.0363844464794231</c:v>
                </c:pt>
                <c:pt idx="181">
                  <c:v>0.0355615399927042</c:v>
                </c:pt>
                <c:pt idx="182">
                  <c:v>0.0347010102170601</c:v>
                </c:pt>
                <c:pt idx="183">
                  <c:v>0.0338033197287084</c:v>
                </c:pt>
                <c:pt idx="184">
                  <c:v>0.0328688534793048</c:v>
                </c:pt>
                <c:pt idx="185">
                  <c:v>0.0318985774758026</c:v>
                </c:pt>
                <c:pt idx="186">
                  <c:v>0.0308936321316205</c:v>
                </c:pt>
                <c:pt idx="187">
                  <c:v>0.0298552666098878</c:v>
                </c:pt>
                <c:pt idx="188">
                  <c:v>0.0287844983201128</c:v>
                </c:pt>
                <c:pt idx="189">
                  <c:v>0.0276826779112627</c:v>
                </c:pt>
                <c:pt idx="190">
                  <c:v>0.0265510098445513</c:v>
                </c:pt>
                <c:pt idx="191">
                  <c:v>0.0253907500568035</c:v>
                </c:pt>
                <c:pt idx="192">
                  <c:v>0.0242040763318333</c:v>
                </c:pt>
                <c:pt idx="193">
                  <c:v>0.0229929791633634</c:v>
                </c:pt>
                <c:pt idx="194">
                  <c:v>0.0217596083317392</c:v>
                </c:pt>
                <c:pt idx="195">
                  <c:v>0.0205056276595495</c:v>
                </c:pt>
                <c:pt idx="196">
                  <c:v>0.0192338587939771</c:v>
                </c:pt>
                <c:pt idx="197">
                  <c:v>0.0179468289871684</c:v>
                </c:pt>
                <c:pt idx="198">
                  <c:v>0.0166475409834209</c:v>
                </c:pt>
                <c:pt idx="199">
                  <c:v>0.0153383378326501</c:v>
                </c:pt>
                <c:pt idx="200">
                  <c:v>0.0140211093034673</c:v>
                </c:pt>
                <c:pt idx="201">
                  <c:v>0.0126977028327033</c:v>
                </c:pt>
                <c:pt idx="202">
                  <c:v>0.0113711700967266</c:v>
                </c:pt>
                <c:pt idx="203">
                  <c:v>0.0100438783688854</c:v>
                </c:pt>
                <c:pt idx="204">
                  <c:v>0.00871752535312914</c:v>
                </c:pt>
                <c:pt idx="205">
                  <c:v>0.00739329080747586</c:v>
                </c:pt>
                <c:pt idx="206">
                  <c:v>0.00607264362278866</c:v>
                </c:pt>
                <c:pt idx="207">
                  <c:v>0.00475764081086601</c:v>
                </c:pt>
                <c:pt idx="208">
                  <c:v>0.00345089706273018</c:v>
                </c:pt>
                <c:pt idx="209">
                  <c:v>0.00215484665790482</c:v>
                </c:pt>
                <c:pt idx="210">
                  <c:v>0.000871446029545944</c:v>
                </c:pt>
                <c:pt idx="211">
                  <c:v>-0.000398029028078004</c:v>
                </c:pt>
                <c:pt idx="212">
                  <c:v>-0.00165204166724717</c:v>
                </c:pt>
                <c:pt idx="213">
                  <c:v>-0.0028887118709358</c:v>
                </c:pt>
                <c:pt idx="214">
                  <c:v>-0.00410557718681877</c:v>
                </c:pt>
                <c:pt idx="215">
                  <c:v>-0.00530009305465512</c:v>
                </c:pt>
                <c:pt idx="216">
                  <c:v>-0.00647005778478489</c:v>
                </c:pt>
                <c:pt idx="217">
                  <c:v>-0.00761437750326521</c:v>
                </c:pt>
                <c:pt idx="218">
                  <c:v>-0.00873227210143858</c:v>
                </c:pt>
                <c:pt idx="219">
                  <c:v>-0.00982317205478452</c:v>
                </c:pt>
                <c:pt idx="220">
                  <c:v>-0.0108865810457401</c:v>
                </c:pt>
                <c:pt idx="221">
                  <c:v>-0.0119220195072932</c:v>
                </c:pt>
                <c:pt idx="222">
                  <c:v>-0.0129292164071521</c:v>
                </c:pt>
                <c:pt idx="223">
                  <c:v>-0.0139079979275198</c:v>
                </c:pt>
                <c:pt idx="224">
                  <c:v>-0.0148583357284729</c:v>
                </c:pt>
                <c:pt idx="225">
                  <c:v>-0.0157803567489925</c:v>
                </c:pt>
                <c:pt idx="226">
                  <c:v>-0.016674246445037</c:v>
                </c:pt>
                <c:pt idx="227">
                  <c:v>-0.0175403710595275</c:v>
                </c:pt>
                <c:pt idx="228">
                  <c:v>-0.0183791016415989</c:v>
                </c:pt>
                <c:pt idx="229">
                  <c:v>-0.0191908786288456</c:v>
                </c:pt>
                <c:pt idx="230">
                  <c:v>-0.0199762023708919</c:v>
                </c:pt>
                <c:pt idx="231">
                  <c:v>-0.0207357084412561</c:v>
                </c:pt>
                <c:pt idx="232">
                  <c:v>-0.0214700072019052</c:v>
                </c:pt>
                <c:pt idx="233">
                  <c:v>-0.022179812775685</c:v>
                </c:pt>
                <c:pt idx="234">
                  <c:v>-0.0228658760637874</c:v>
                </c:pt>
                <c:pt idx="235">
                  <c:v>-0.0235289877740865</c:v>
                </c:pt>
                <c:pt idx="236">
                  <c:v>-0.0241699670785194</c:v>
                </c:pt>
                <c:pt idx="237">
                  <c:v>-0.0247896591438848</c:v>
                </c:pt>
                <c:pt idx="238">
                  <c:v>-0.0253889446449298</c:v>
                </c:pt>
                <c:pt idx="239">
                  <c:v>-0.0259687445646996</c:v>
                </c:pt>
                <c:pt idx="240">
                  <c:v>-0.0265300084231649</c:v>
                </c:pt>
              </c:numCache>
            </c:numRef>
          </c:yVal>
          <c:smooth val="1"/>
        </c:ser>
        <c:ser>
          <c:idx val="4"/>
          <c:order val="4"/>
          <c:tx>
            <c:v>5% interest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'fig10.data'!$A$4:$A$244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'fig10.data'!$P$4:$P$244</c:f>
              <c:numCache>
                <c:ptCount val="241"/>
                <c:pt idx="0">
                  <c:v>0.00383712468679096</c:v>
                </c:pt>
                <c:pt idx="1">
                  <c:v>0.00402475273540717</c:v>
                </c:pt>
                <c:pt idx="2">
                  <c:v>0.00417859655749184</c:v>
                </c:pt>
                <c:pt idx="3">
                  <c:v>0.0042926193775229</c:v>
                </c:pt>
                <c:pt idx="4">
                  <c:v>0.00435997294648976</c:v>
                </c:pt>
                <c:pt idx="5">
                  <c:v>0.00435878137433876</c:v>
                </c:pt>
                <c:pt idx="6">
                  <c:v>0.00431614935938114</c:v>
                </c:pt>
                <c:pt idx="7">
                  <c:v>0.0042642593456174</c:v>
                </c:pt>
                <c:pt idx="8">
                  <c:v>0.00419322740186718</c:v>
                </c:pt>
                <c:pt idx="9">
                  <c:v>0.00410857695073781</c:v>
                </c:pt>
                <c:pt idx="10">
                  <c:v>0.00396660753270127</c:v>
                </c:pt>
                <c:pt idx="11">
                  <c:v>0.00378965694193997</c:v>
                </c:pt>
                <c:pt idx="12">
                  <c:v>0.00359163476592469</c:v>
                </c:pt>
                <c:pt idx="13">
                  <c:v>0.00339832123862713</c:v>
                </c:pt>
                <c:pt idx="14">
                  <c:v>0.00324153841512812</c:v>
                </c:pt>
                <c:pt idx="15">
                  <c:v>0.00316852953934012</c:v>
                </c:pt>
                <c:pt idx="16">
                  <c:v>0.00323421811711507</c:v>
                </c:pt>
                <c:pt idx="17">
                  <c:v>0.00343849771858656</c:v>
                </c:pt>
                <c:pt idx="18">
                  <c:v>0.00379933258646847</c:v>
                </c:pt>
                <c:pt idx="19">
                  <c:v>0.00429788853603125</c:v>
                </c:pt>
                <c:pt idx="20">
                  <c:v>0.00495492328263556</c:v>
                </c:pt>
                <c:pt idx="21">
                  <c:v>0.00572651906010173</c:v>
                </c:pt>
                <c:pt idx="22">
                  <c:v>0.00675805197362468</c:v>
                </c:pt>
                <c:pt idx="23">
                  <c:v>0.00798402037714696</c:v>
                </c:pt>
                <c:pt idx="24">
                  <c:v>0.00928069374896694</c:v>
                </c:pt>
                <c:pt idx="25">
                  <c:v>0.0104581765377027</c:v>
                </c:pt>
                <c:pt idx="26">
                  <c:v>0.0116215882251135</c:v>
                </c:pt>
                <c:pt idx="27">
                  <c:v>0.0127144795475996</c:v>
                </c:pt>
                <c:pt idx="28">
                  <c:v>0.0138898395968662</c:v>
                </c:pt>
                <c:pt idx="29">
                  <c:v>0.0151304589294647</c:v>
                </c:pt>
                <c:pt idx="30">
                  <c:v>0.016595299419252</c:v>
                </c:pt>
                <c:pt idx="31">
                  <c:v>0.0179569833880743</c:v>
                </c:pt>
                <c:pt idx="32">
                  <c:v>0.0198807510743341</c:v>
                </c:pt>
                <c:pt idx="33">
                  <c:v>0.0213931469972615</c:v>
                </c:pt>
                <c:pt idx="34">
                  <c:v>0.0234331315552637</c:v>
                </c:pt>
                <c:pt idx="35">
                  <c:v>0.0248868762809858</c:v>
                </c:pt>
                <c:pt idx="36">
                  <c:v>0.0268456035429788</c:v>
                </c:pt>
                <c:pt idx="37">
                  <c:v>0.0284090490359636</c:v>
                </c:pt>
                <c:pt idx="38">
                  <c:v>0.0317013251845555</c:v>
                </c:pt>
                <c:pt idx="39">
                  <c:v>0.0328059242902069</c:v>
                </c:pt>
                <c:pt idx="40">
                  <c:v>0.0342929476107235</c:v>
                </c:pt>
                <c:pt idx="41">
                  <c:v>0.0356145279475507</c:v>
                </c:pt>
                <c:pt idx="42">
                  <c:v>0.0380830082452596</c:v>
                </c:pt>
                <c:pt idx="43">
                  <c:v>0.0390712391317836</c:v>
                </c:pt>
                <c:pt idx="44">
                  <c:v>0.0406063961086461</c:v>
                </c:pt>
                <c:pt idx="45">
                  <c:v>0.0418664871204692</c:v>
                </c:pt>
                <c:pt idx="46">
                  <c:v>0.0430674498160872</c:v>
                </c:pt>
                <c:pt idx="47">
                  <c:v>0.042550431648673</c:v>
                </c:pt>
                <c:pt idx="48">
                  <c:v>0.0434767005499921</c:v>
                </c:pt>
                <c:pt idx="49">
                  <c:v>0.0417985000123594</c:v>
                </c:pt>
                <c:pt idx="50">
                  <c:v>0.0441064315783326</c:v>
                </c:pt>
                <c:pt idx="51">
                  <c:v>0.041701851021448</c:v>
                </c:pt>
                <c:pt idx="52">
                  <c:v>0.0432998483036763</c:v>
                </c:pt>
                <c:pt idx="53">
                  <c:v>0.0421595560297085</c:v>
                </c:pt>
                <c:pt idx="54">
                  <c:v>0.0407186522269694</c:v>
                </c:pt>
                <c:pt idx="55">
                  <c:v>0.0401595245315476</c:v>
                </c:pt>
                <c:pt idx="56">
                  <c:v>0.0388085605584962</c:v>
                </c:pt>
                <c:pt idx="57">
                  <c:v>0.0389225645542295</c:v>
                </c:pt>
                <c:pt idx="58">
                  <c:v>0.0385181103164293</c:v>
                </c:pt>
                <c:pt idx="59">
                  <c:v>0.0373435870729429</c:v>
                </c:pt>
                <c:pt idx="60">
                  <c:v>0.0369662367420236</c:v>
                </c:pt>
                <c:pt idx="61">
                  <c:v>0.0367048054828533</c:v>
                </c:pt>
                <c:pt idx="62">
                  <c:v>0.0374361288328792</c:v>
                </c:pt>
                <c:pt idx="63">
                  <c:v>0.0372942767214125</c:v>
                </c:pt>
                <c:pt idx="64">
                  <c:v>0.0404750983704201</c:v>
                </c:pt>
                <c:pt idx="65">
                  <c:v>0.0410288286793328</c:v>
                </c:pt>
                <c:pt idx="66">
                  <c:v>0.0411012563114945</c:v>
                </c:pt>
                <c:pt idx="67">
                  <c:v>0.0381041144547661</c:v>
                </c:pt>
                <c:pt idx="68">
                  <c:v>0.0354960581845684</c:v>
                </c:pt>
                <c:pt idx="69">
                  <c:v>0.0298132042504074</c:v>
                </c:pt>
                <c:pt idx="70">
                  <c:v>0.0277550455184303</c:v>
                </c:pt>
                <c:pt idx="71">
                  <c:v>0.0248605684399843</c:v>
                </c:pt>
                <c:pt idx="72">
                  <c:v>0.0204368215758624</c:v>
                </c:pt>
                <c:pt idx="73">
                  <c:v>0.0172249140269467</c:v>
                </c:pt>
                <c:pt idx="74">
                  <c:v>0.0133462901898893</c:v>
                </c:pt>
                <c:pt idx="75">
                  <c:v>0.00786747292594098</c:v>
                </c:pt>
                <c:pt idx="76">
                  <c:v>0.00172921170338235</c:v>
                </c:pt>
                <c:pt idx="77">
                  <c:v>-0.00409937911319243</c:v>
                </c:pt>
                <c:pt idx="78">
                  <c:v>-0.0105843034794372</c:v>
                </c:pt>
                <c:pt idx="79">
                  <c:v>-0.0166426935755764</c:v>
                </c:pt>
                <c:pt idx="80">
                  <c:v>-0.0202244887922638</c:v>
                </c:pt>
                <c:pt idx="81">
                  <c:v>-0.0248217788642919</c:v>
                </c:pt>
                <c:pt idx="82">
                  <c:v>-0.0277180606493212</c:v>
                </c:pt>
                <c:pt idx="83">
                  <c:v>-0.0310830552355503</c:v>
                </c:pt>
                <c:pt idx="84">
                  <c:v>-0.0329814871461269</c:v>
                </c:pt>
                <c:pt idx="85">
                  <c:v>-0.0345559986595041</c:v>
                </c:pt>
                <c:pt idx="86">
                  <c:v>-0.0349196772412413</c:v>
                </c:pt>
                <c:pt idx="87">
                  <c:v>-0.0342542981034576</c:v>
                </c:pt>
                <c:pt idx="88">
                  <c:v>-0.0329782298775853</c:v>
                </c:pt>
                <c:pt idx="89">
                  <c:v>-0.0314804026908389</c:v>
                </c:pt>
                <c:pt idx="90">
                  <c:v>-0.029987159967695</c:v>
                </c:pt>
                <c:pt idx="91">
                  <c:v>-0.0280680986027536</c:v>
                </c:pt>
                <c:pt idx="92">
                  <c:v>-0.0255840713318149</c:v>
                </c:pt>
                <c:pt idx="93">
                  <c:v>-0.0235104292999315</c:v>
                </c:pt>
                <c:pt idx="94">
                  <c:v>-0.0221313668389348</c:v>
                </c:pt>
                <c:pt idx="95">
                  <c:v>-0.0203857463664207</c:v>
                </c:pt>
                <c:pt idx="96">
                  <c:v>-0.0173821691593336</c:v>
                </c:pt>
                <c:pt idx="97">
                  <c:v>-0.0143963585871674</c:v>
                </c:pt>
                <c:pt idx="98">
                  <c:v>-0.0115693586061124</c:v>
                </c:pt>
                <c:pt idx="99">
                  <c:v>-0.00705390380421063</c:v>
                </c:pt>
                <c:pt idx="100">
                  <c:v>-0.00204912854308019</c:v>
                </c:pt>
                <c:pt idx="101">
                  <c:v>0.00313948253877241</c:v>
                </c:pt>
                <c:pt idx="102">
                  <c:v>0.00698200668453565</c:v>
                </c:pt>
                <c:pt idx="103">
                  <c:v>0.0109077992320586</c:v>
                </c:pt>
                <c:pt idx="104">
                  <c:v>0.015566520126578</c:v>
                </c:pt>
                <c:pt idx="105">
                  <c:v>0.020606132591304</c:v>
                </c:pt>
                <c:pt idx="106">
                  <c:v>0.0250438625253875</c:v>
                </c:pt>
                <c:pt idx="107">
                  <c:v>0.0293231474077004</c:v>
                </c:pt>
                <c:pt idx="108">
                  <c:v>0.0328626782021847</c:v>
                </c:pt>
                <c:pt idx="109">
                  <c:v>0.0375162601904199</c:v>
                </c:pt>
                <c:pt idx="110">
                  <c:v>0.0415466428162513</c:v>
                </c:pt>
                <c:pt idx="111">
                  <c:v>0.045217809887404</c:v>
                </c:pt>
                <c:pt idx="112">
                  <c:v>0.0482371169590842</c:v>
                </c:pt>
                <c:pt idx="113">
                  <c:v>0.0515980685805659</c:v>
                </c:pt>
                <c:pt idx="114">
                  <c:v>0.0549511274538567</c:v>
                </c:pt>
                <c:pt idx="115">
                  <c:v>0.0581480761540604</c:v>
                </c:pt>
                <c:pt idx="116">
                  <c:v>0.0612833247413995</c:v>
                </c:pt>
                <c:pt idx="117">
                  <c:v>0.0637505559316395</c:v>
                </c:pt>
                <c:pt idx="118">
                  <c:v>0.0661005972228937</c:v>
                </c:pt>
                <c:pt idx="119">
                  <c:v>0.0691971095186559</c:v>
                </c:pt>
                <c:pt idx="120">
                  <c:v>0.0720420018935296</c:v>
                </c:pt>
                <c:pt idx="121">
                  <c:v>0.0743043930104326</c:v>
                </c:pt>
                <c:pt idx="122">
                  <c:v>0.0772879631199782</c:v>
                </c:pt>
                <c:pt idx="123">
                  <c:v>0.0806789406298257</c:v>
                </c:pt>
                <c:pt idx="124">
                  <c:v>0.0836012964986318</c:v>
                </c:pt>
                <c:pt idx="125">
                  <c:v>0.0858414864306436</c:v>
                </c:pt>
                <c:pt idx="126">
                  <c:v>0.0874594558949222</c:v>
                </c:pt>
                <c:pt idx="127">
                  <c:v>0.0891755337523454</c:v>
                </c:pt>
                <c:pt idx="128">
                  <c:v>0.0909300503259594</c:v>
                </c:pt>
                <c:pt idx="129">
                  <c:v>0.0926899846266492</c:v>
                </c:pt>
                <c:pt idx="130">
                  <c:v>0.0942511532197953</c:v>
                </c:pt>
                <c:pt idx="131">
                  <c:v>0.095356816642443</c:v>
                </c:pt>
                <c:pt idx="132">
                  <c:v>0.0960757048124415</c:v>
                </c:pt>
                <c:pt idx="133">
                  <c:v>0.0962214299994088</c:v>
                </c:pt>
                <c:pt idx="134">
                  <c:v>0.096117398344254</c:v>
                </c:pt>
                <c:pt idx="135">
                  <c:v>0.0950442793751042</c:v>
                </c:pt>
                <c:pt idx="136">
                  <c:v>0.0940858523484347</c:v>
                </c:pt>
                <c:pt idx="137">
                  <c:v>0.0933556231111472</c:v>
                </c:pt>
                <c:pt idx="138">
                  <c:v>0.093029205184114</c:v>
                </c:pt>
                <c:pt idx="139">
                  <c:v>0.0927543791238172</c:v>
                </c:pt>
                <c:pt idx="140">
                  <c:v>0.0927259389015715</c:v>
                </c:pt>
                <c:pt idx="141">
                  <c:v>0.0928385195499883</c:v>
                </c:pt>
                <c:pt idx="142">
                  <c:v>0.0931237868693665</c:v>
                </c:pt>
                <c:pt idx="143">
                  <c:v>0.0931505187350318</c:v>
                </c:pt>
                <c:pt idx="144">
                  <c:v>0.092616725822798</c:v>
                </c:pt>
                <c:pt idx="145">
                  <c:v>0.0913201273386856</c:v>
                </c:pt>
                <c:pt idx="146">
                  <c:v>0.0900530252295794</c:v>
                </c:pt>
                <c:pt idx="147">
                  <c:v>0.0888032784233436</c:v>
                </c:pt>
                <c:pt idx="148">
                  <c:v>0.0875671172185391</c:v>
                </c:pt>
                <c:pt idx="149">
                  <c:v>0.0863487952996364</c:v>
                </c:pt>
                <c:pt idx="150">
                  <c:v>0.0851533281615718</c:v>
                </c:pt>
                <c:pt idx="151">
                  <c:v>0.083980642062684</c:v>
                </c:pt>
                <c:pt idx="152">
                  <c:v>0.0828090001739718</c:v>
                </c:pt>
                <c:pt idx="153">
                  <c:v>0.0816335821453797</c:v>
                </c:pt>
                <c:pt idx="154">
                  <c:v>0.0804563616252807</c:v>
                </c:pt>
                <c:pt idx="155">
                  <c:v>0.0792738703816068</c:v>
                </c:pt>
                <c:pt idx="156">
                  <c:v>0.0780826671933959</c:v>
                </c:pt>
                <c:pt idx="157">
                  <c:v>0.0768702632746849</c:v>
                </c:pt>
                <c:pt idx="158">
                  <c:v>0.0756412059841235</c:v>
                </c:pt>
                <c:pt idx="159">
                  <c:v>0.0743970697858412</c:v>
                </c:pt>
                <c:pt idx="160">
                  <c:v>0.0731362127466724</c:v>
                </c:pt>
                <c:pt idx="161">
                  <c:v>0.0718508485326096</c:v>
                </c:pt>
                <c:pt idx="162">
                  <c:v>0.070535725344411</c:v>
                </c:pt>
                <c:pt idx="163">
                  <c:v>0.06919120429112</c:v>
                </c:pt>
                <c:pt idx="164">
                  <c:v>0.0678214493184827</c:v>
                </c:pt>
                <c:pt idx="165">
                  <c:v>0.0664295620853594</c:v>
                </c:pt>
                <c:pt idx="166">
                  <c:v>0.0650030593005719</c:v>
                </c:pt>
                <c:pt idx="167">
                  <c:v>0.0635534795323757</c:v>
                </c:pt>
                <c:pt idx="168">
                  <c:v>0.0620886534065141</c:v>
                </c:pt>
                <c:pt idx="169">
                  <c:v>0.0606253147535791</c:v>
                </c:pt>
                <c:pt idx="170">
                  <c:v>0.0591760188733862</c:v>
                </c:pt>
                <c:pt idx="171">
                  <c:v>0.0577458994071886</c:v>
                </c:pt>
                <c:pt idx="172">
                  <c:v>0.0563267730725567</c:v>
                </c:pt>
                <c:pt idx="173">
                  <c:v>0.0549148978112868</c:v>
                </c:pt>
                <c:pt idx="174">
                  <c:v>0.0535113230967212</c:v>
                </c:pt>
                <c:pt idx="175">
                  <c:v>0.0521240541926288</c:v>
                </c:pt>
                <c:pt idx="176">
                  <c:v>0.0507590824672087</c:v>
                </c:pt>
                <c:pt idx="177">
                  <c:v>0.0494104001936234</c:v>
                </c:pt>
                <c:pt idx="178">
                  <c:v>0.0480635137900405</c:v>
                </c:pt>
                <c:pt idx="179">
                  <c:v>0.046704530159255</c:v>
                </c:pt>
                <c:pt idx="180">
                  <c:v>0.045324303366722</c:v>
                </c:pt>
                <c:pt idx="181">
                  <c:v>0.0439179635339356</c:v>
                </c:pt>
                <c:pt idx="182">
                  <c:v>0.0424848818609989</c:v>
                </c:pt>
                <c:pt idx="183">
                  <c:v>0.0410256677337838</c:v>
                </c:pt>
                <c:pt idx="184">
                  <c:v>0.0395408842281587</c:v>
                </c:pt>
                <c:pt idx="185">
                  <c:v>0.0380313757398893</c:v>
                </c:pt>
                <c:pt idx="186">
                  <c:v>0.0364980211704609</c:v>
                </c:pt>
                <c:pt idx="187">
                  <c:v>0.0349416802597985</c:v>
                </c:pt>
                <c:pt idx="188">
                  <c:v>0.0333628604433644</c:v>
                </c:pt>
                <c:pt idx="189">
                  <c:v>0.0317623379841744</c:v>
                </c:pt>
                <c:pt idx="190">
                  <c:v>0.030140736439534</c:v>
                </c:pt>
                <c:pt idx="191">
                  <c:v>0.02849870640611</c:v>
                </c:pt>
                <c:pt idx="192">
                  <c:v>0.0268381238643693</c:v>
                </c:pt>
                <c:pt idx="193">
                  <c:v>0.0251606203897344</c:v>
                </c:pt>
                <c:pt idx="194">
                  <c:v>0.0234680395862144</c:v>
                </c:pt>
                <c:pt idx="195">
                  <c:v>0.0217617016358431</c:v>
                </c:pt>
                <c:pt idx="196">
                  <c:v>0.0200442529932263</c:v>
                </c:pt>
                <c:pt idx="197">
                  <c:v>0.0183179049540933</c:v>
                </c:pt>
                <c:pt idx="198">
                  <c:v>0.0165854023591926</c:v>
                </c:pt>
                <c:pt idx="199">
                  <c:v>0.0148486677059403</c:v>
                </c:pt>
                <c:pt idx="200">
                  <c:v>0.0131090274050912</c:v>
                </c:pt>
                <c:pt idx="201">
                  <c:v>0.0113676494125199</c:v>
                </c:pt>
                <c:pt idx="202">
                  <c:v>0.00962749286009283</c:v>
                </c:pt>
                <c:pt idx="203">
                  <c:v>0.00789062637743966</c:v>
                </c:pt>
                <c:pt idx="204">
                  <c:v>0.00615819424538212</c:v>
                </c:pt>
                <c:pt idx="205">
                  <c:v>0.00443055426483536</c:v>
                </c:pt>
                <c:pt idx="206">
                  <c:v>0.00270834875147086</c:v>
                </c:pt>
                <c:pt idx="207">
                  <c:v>0.000993175465415635</c:v>
                </c:pt>
                <c:pt idx="208">
                  <c:v>-0.000712546713203736</c:v>
                </c:pt>
                <c:pt idx="209">
                  <c:v>-0.00240661421965198</c:v>
                </c:pt>
                <c:pt idx="210">
                  <c:v>-0.00408749665642554</c:v>
                </c:pt>
                <c:pt idx="211">
                  <c:v>-0.00575470205099732</c:v>
                </c:pt>
                <c:pt idx="212">
                  <c:v>-0.00740717108754448</c:v>
                </c:pt>
                <c:pt idx="213">
                  <c:v>-0.00904333755172013</c:v>
                </c:pt>
                <c:pt idx="214">
                  <c:v>-0.0106606826077437</c:v>
                </c:pt>
                <c:pt idx="215">
                  <c:v>-0.0122564682510947</c:v>
                </c:pt>
                <c:pt idx="216">
                  <c:v>-0.013828405055289</c:v>
                </c:pt>
                <c:pt idx="217">
                  <c:v>-0.0153751549593545</c:v>
                </c:pt>
                <c:pt idx="218">
                  <c:v>-0.0168957873955317</c:v>
                </c:pt>
                <c:pt idx="219">
                  <c:v>-0.0183896110540138</c:v>
                </c:pt>
                <c:pt idx="220">
                  <c:v>-0.0198559552550078</c:v>
                </c:pt>
                <c:pt idx="221">
                  <c:v>-0.021294094158438</c:v>
                </c:pt>
                <c:pt idx="222">
                  <c:v>-0.0227034129543302</c:v>
                </c:pt>
                <c:pt idx="223">
                  <c:v>-0.0240833745821483</c:v>
                </c:pt>
                <c:pt idx="224">
                  <c:v>-0.0254335765134137</c:v>
                </c:pt>
                <c:pt idx="225">
                  <c:v>-0.0267537726024391</c:v>
                </c:pt>
                <c:pt idx="226">
                  <c:v>-0.0280437264220845</c:v>
                </c:pt>
                <c:pt idx="227">
                  <c:v>-0.0293035259454887</c:v>
                </c:pt>
                <c:pt idx="228">
                  <c:v>-0.030533209949405</c:v>
                </c:pt>
                <c:pt idx="229">
                  <c:v>-0.0317328940080011</c:v>
                </c:pt>
                <c:pt idx="230">
                  <c:v>-0.0329027676686436</c:v>
                </c:pt>
                <c:pt idx="231">
                  <c:v>-0.0340432521389001</c:v>
                </c:pt>
                <c:pt idx="232">
                  <c:v>-0.0351545976930615</c:v>
                </c:pt>
                <c:pt idx="233">
                  <c:v>-0.0362372592252136</c:v>
                </c:pt>
                <c:pt idx="234">
                  <c:v>-0.037291757550767</c:v>
                </c:pt>
                <c:pt idx="235">
                  <c:v>-0.0383186802999964</c:v>
                </c:pt>
                <c:pt idx="236">
                  <c:v>-0.0393186763281493</c:v>
                </c:pt>
                <c:pt idx="237">
                  <c:v>-0.0402924535961108</c:v>
                </c:pt>
                <c:pt idx="238">
                  <c:v>-0.0412407807578757</c:v>
                </c:pt>
                <c:pt idx="239">
                  <c:v>-0.0421644925661489</c:v>
                </c:pt>
                <c:pt idx="240">
                  <c:v>-0.043064475828732</c:v>
                </c:pt>
              </c:numCache>
            </c:numRef>
          </c:yVal>
          <c:smooth val="1"/>
        </c:ser>
        <c:axId val="39214081"/>
        <c:axId val="17382410"/>
      </c:scatterChart>
      <c:valAx>
        <c:axId val="3921408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82410"/>
        <c:crosses val="autoZero"/>
        <c:crossBetween val="midCat"/>
        <c:dispUnits/>
      </c:valAx>
      <c:valAx>
        <c:axId val="1738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4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49475"/>
          <c:w val="0.18125"/>
          <c:h val="0.1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A1.  Present value at birth of lifetime earnings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93425"/>
          <c:h val="0.71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'figA1.data'!$A$3:$A$243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'figA1.data'!$B$3:$B$243</c:f>
              <c:numCache>
                <c:ptCount val="241"/>
                <c:pt idx="0">
                  <c:v>26821.78987748421</c:v>
                </c:pt>
                <c:pt idx="1">
                  <c:v>27676.529277884445</c:v>
                </c:pt>
                <c:pt idx="2">
                  <c:v>28550.03925375924</c:v>
                </c:pt>
                <c:pt idx="3">
                  <c:v>29444.115721672682</c:v>
                </c:pt>
                <c:pt idx="4">
                  <c:v>30360.47290347015</c:v>
                </c:pt>
                <c:pt idx="5">
                  <c:v>31295.32937875806</c:v>
                </c:pt>
                <c:pt idx="6">
                  <c:v>32241.77375751339</c:v>
                </c:pt>
                <c:pt idx="7">
                  <c:v>33193.163580563385</c:v>
                </c:pt>
                <c:pt idx="8">
                  <c:v>34143.98524540584</c:v>
                </c:pt>
                <c:pt idx="9">
                  <c:v>35098.013837227954</c:v>
                </c:pt>
                <c:pt idx="10">
                  <c:v>36057.46032562254</c:v>
                </c:pt>
                <c:pt idx="11">
                  <c:v>36967.81726042661</c:v>
                </c:pt>
                <c:pt idx="12">
                  <c:v>37896.70928045079</c:v>
                </c:pt>
                <c:pt idx="13">
                  <c:v>38839.91490393756</c:v>
                </c:pt>
                <c:pt idx="14">
                  <c:v>39784.23443841147</c:v>
                </c:pt>
                <c:pt idx="15">
                  <c:v>40717.27245379574</c:v>
                </c:pt>
                <c:pt idx="16">
                  <c:v>41634.08694574143</c:v>
                </c:pt>
                <c:pt idx="17">
                  <c:v>42534.256977345416</c:v>
                </c:pt>
                <c:pt idx="18">
                  <c:v>43408.37789105843</c:v>
                </c:pt>
                <c:pt idx="19">
                  <c:v>44258.32135425403</c:v>
                </c:pt>
                <c:pt idx="20">
                  <c:v>45053.00982948045</c:v>
                </c:pt>
                <c:pt idx="21">
                  <c:v>45603.75807269583</c:v>
                </c:pt>
                <c:pt idx="22">
                  <c:v>46153.459569326864</c:v>
                </c:pt>
                <c:pt idx="23">
                  <c:v>46709.76393775923</c:v>
                </c:pt>
                <c:pt idx="24">
                  <c:v>47272.86652853825</c:v>
                </c:pt>
                <c:pt idx="25">
                  <c:v>47839.763605788634</c:v>
                </c:pt>
                <c:pt idx="26">
                  <c:v>48410.23685339247</c:v>
                </c:pt>
                <c:pt idx="27">
                  <c:v>48986.985786538906</c:v>
                </c:pt>
                <c:pt idx="28">
                  <c:v>49580.00803615293</c:v>
                </c:pt>
                <c:pt idx="29">
                  <c:v>50207.91161060346</c:v>
                </c:pt>
                <c:pt idx="30">
                  <c:v>50945.98614715292</c:v>
                </c:pt>
                <c:pt idx="31">
                  <c:v>52370.74015193695</c:v>
                </c:pt>
                <c:pt idx="32">
                  <c:v>53773.80019418653</c:v>
                </c:pt>
                <c:pt idx="33">
                  <c:v>55148.78500322163</c:v>
                </c:pt>
                <c:pt idx="34">
                  <c:v>56509.352851710886</c:v>
                </c:pt>
                <c:pt idx="35">
                  <c:v>57868.5241671306</c:v>
                </c:pt>
                <c:pt idx="36">
                  <c:v>59250.70094199207</c:v>
                </c:pt>
                <c:pt idx="37">
                  <c:v>60673.72059336032</c:v>
                </c:pt>
                <c:pt idx="38">
                  <c:v>62151.62791706023</c:v>
                </c:pt>
                <c:pt idx="39">
                  <c:v>63706.39720219362</c:v>
                </c:pt>
                <c:pt idx="40">
                  <c:v>65308.947531775186</c:v>
                </c:pt>
                <c:pt idx="41">
                  <c:v>66836.86512540071</c:v>
                </c:pt>
                <c:pt idx="42">
                  <c:v>68417.75170992143</c:v>
                </c:pt>
                <c:pt idx="43">
                  <c:v>70025.56230608233</c:v>
                </c:pt>
                <c:pt idx="44">
                  <c:v>71637.54585135236</c:v>
                </c:pt>
                <c:pt idx="45">
                  <c:v>73221.48732285334</c:v>
                </c:pt>
                <c:pt idx="46">
                  <c:v>74782.25389104393</c:v>
                </c:pt>
                <c:pt idx="47">
                  <c:v>76504.48058594219</c:v>
                </c:pt>
                <c:pt idx="48">
                  <c:v>78402.55689304594</c:v>
                </c:pt>
                <c:pt idx="49">
                  <c:v>80482.45578076148</c:v>
                </c:pt>
                <c:pt idx="50">
                  <c:v>82659.83445394259</c:v>
                </c:pt>
                <c:pt idx="51">
                  <c:v>86204.51227522943</c:v>
                </c:pt>
                <c:pt idx="52">
                  <c:v>88578.31747497317</c:v>
                </c:pt>
                <c:pt idx="53">
                  <c:v>91188.86030130766</c:v>
                </c:pt>
                <c:pt idx="54">
                  <c:v>93131.91530502951</c:v>
                </c:pt>
                <c:pt idx="55">
                  <c:v>95332.83372932604</c:v>
                </c:pt>
                <c:pt idx="56">
                  <c:v>97750.2918519141</c:v>
                </c:pt>
                <c:pt idx="57">
                  <c:v>101045.88948108669</c:v>
                </c:pt>
                <c:pt idx="58">
                  <c:v>104313.85714410002</c:v>
                </c:pt>
                <c:pt idx="59">
                  <c:v>107767.8760046826</c:v>
                </c:pt>
                <c:pt idx="60">
                  <c:v>110580.56374229236</c:v>
                </c:pt>
                <c:pt idx="61">
                  <c:v>115453.22980572886</c:v>
                </c:pt>
                <c:pt idx="62">
                  <c:v>118776.3003908607</c:v>
                </c:pt>
                <c:pt idx="63">
                  <c:v>121976.22277088746</c:v>
                </c:pt>
                <c:pt idx="64">
                  <c:v>126124.72061348041</c:v>
                </c:pt>
                <c:pt idx="65">
                  <c:v>129711.3247803912</c:v>
                </c:pt>
                <c:pt idx="66">
                  <c:v>132943.23217715402</c:v>
                </c:pt>
                <c:pt idx="67">
                  <c:v>135942.4984399062</c:v>
                </c:pt>
                <c:pt idx="68">
                  <c:v>140047.9032090726</c:v>
                </c:pt>
                <c:pt idx="69">
                  <c:v>145658.52290292873</c:v>
                </c:pt>
                <c:pt idx="70">
                  <c:v>148960.14705491744</c:v>
                </c:pt>
                <c:pt idx="71">
                  <c:v>153360.02462246132</c:v>
                </c:pt>
                <c:pt idx="72">
                  <c:v>156450.4580125074</c:v>
                </c:pt>
                <c:pt idx="73">
                  <c:v>159096.19802203367</c:v>
                </c:pt>
                <c:pt idx="74">
                  <c:v>162489.0104975025</c:v>
                </c:pt>
                <c:pt idx="75">
                  <c:v>165266.70377500815</c:v>
                </c:pt>
                <c:pt idx="76">
                  <c:v>167971.00595668575</c:v>
                </c:pt>
                <c:pt idx="77">
                  <c:v>171811.88219246312</c:v>
                </c:pt>
                <c:pt idx="78">
                  <c:v>174042.75253340852</c:v>
                </c:pt>
                <c:pt idx="79">
                  <c:v>177218.53916596618</c:v>
                </c:pt>
                <c:pt idx="80">
                  <c:v>180513.028257471</c:v>
                </c:pt>
                <c:pt idx="81">
                  <c:v>184176.19339700488</c:v>
                </c:pt>
                <c:pt idx="82">
                  <c:v>187408.9203434805</c:v>
                </c:pt>
                <c:pt idx="83">
                  <c:v>190216.63843126563</c:v>
                </c:pt>
                <c:pt idx="84">
                  <c:v>192440.132308809</c:v>
                </c:pt>
                <c:pt idx="85">
                  <c:v>196358.11301650532</c:v>
                </c:pt>
                <c:pt idx="86">
                  <c:v>199173.62282413157</c:v>
                </c:pt>
                <c:pt idx="87">
                  <c:v>202690.64521404615</c:v>
                </c:pt>
                <c:pt idx="88">
                  <c:v>206516.98312445867</c:v>
                </c:pt>
                <c:pt idx="89">
                  <c:v>210359.3784364023</c:v>
                </c:pt>
                <c:pt idx="90">
                  <c:v>213255.73877536217</c:v>
                </c:pt>
                <c:pt idx="91">
                  <c:v>216830.6636212143</c:v>
                </c:pt>
                <c:pt idx="92">
                  <c:v>221011.34862839658</c:v>
                </c:pt>
                <c:pt idx="93">
                  <c:v>224573.2114744965</c:v>
                </c:pt>
                <c:pt idx="94">
                  <c:v>228000.6952478577</c:v>
                </c:pt>
                <c:pt idx="95">
                  <c:v>231548.34884777505</c:v>
                </c:pt>
                <c:pt idx="96">
                  <c:v>235604.58327751802</c:v>
                </c:pt>
                <c:pt idx="97">
                  <c:v>239557.02978937485</c:v>
                </c:pt>
                <c:pt idx="98">
                  <c:v>242962.0194126563</c:v>
                </c:pt>
                <c:pt idx="99">
                  <c:v>246440.83596234376</c:v>
                </c:pt>
                <c:pt idx="100">
                  <c:v>250421.37411850126</c:v>
                </c:pt>
                <c:pt idx="101">
                  <c:v>254240.0327038908</c:v>
                </c:pt>
                <c:pt idx="102">
                  <c:v>258119.23522765486</c:v>
                </c:pt>
                <c:pt idx="103">
                  <c:v>262358.45348655287</c:v>
                </c:pt>
                <c:pt idx="104">
                  <c:v>266858.4261843717</c:v>
                </c:pt>
                <c:pt idx="105">
                  <c:v>271310.97458430525</c:v>
                </c:pt>
                <c:pt idx="106">
                  <c:v>276009.53747285414</c:v>
                </c:pt>
                <c:pt idx="107">
                  <c:v>280796.54414651176</c:v>
                </c:pt>
                <c:pt idx="108">
                  <c:v>285699.53209326905</c:v>
                </c:pt>
                <c:pt idx="109">
                  <c:v>291138.2690337482</c:v>
                </c:pt>
                <c:pt idx="110">
                  <c:v>296678.5515887057</c:v>
                </c:pt>
                <c:pt idx="111">
                  <c:v>302506.94276478374</c:v>
                </c:pt>
                <c:pt idx="112">
                  <c:v>308251.8961210752</c:v>
                </c:pt>
                <c:pt idx="113">
                  <c:v>314191.22529493755</c:v>
                </c:pt>
                <c:pt idx="114">
                  <c:v>320463.61016657186</c:v>
                </c:pt>
                <c:pt idx="115">
                  <c:v>326747.9128641378</c:v>
                </c:pt>
                <c:pt idx="116">
                  <c:v>333470.6395546691</c:v>
                </c:pt>
                <c:pt idx="117">
                  <c:v>340397.49825706694</c:v>
                </c:pt>
                <c:pt idx="118">
                  <c:v>347253.18959791004</c:v>
                </c:pt>
                <c:pt idx="119">
                  <c:v>354275.82695360837</c:v>
                </c:pt>
                <c:pt idx="120">
                  <c:v>361392.0242097428</c:v>
                </c:pt>
                <c:pt idx="121">
                  <c:v>368658.6575902052</c:v>
                </c:pt>
                <c:pt idx="122">
                  <c:v>375870.3090556848</c:v>
                </c:pt>
                <c:pt idx="123">
                  <c:v>383189.67861714016</c:v>
                </c:pt>
                <c:pt idx="124">
                  <c:v>390719.7378312134</c:v>
                </c:pt>
                <c:pt idx="125">
                  <c:v>398206.2845657684</c:v>
                </c:pt>
                <c:pt idx="126">
                  <c:v>405804.90305984375</c:v>
                </c:pt>
                <c:pt idx="127">
                  <c:v>413630.18024371366</c:v>
                </c:pt>
                <c:pt idx="128">
                  <c:v>421242.2637959172</c:v>
                </c:pt>
                <c:pt idx="129">
                  <c:v>428959.5225818983</c:v>
                </c:pt>
                <c:pt idx="130">
                  <c:v>436715.1058222691</c:v>
                </c:pt>
                <c:pt idx="131">
                  <c:v>444592.2998127944</c:v>
                </c:pt>
                <c:pt idx="132">
                  <c:v>452393.88215400645</c:v>
                </c:pt>
                <c:pt idx="133">
                  <c:v>460265.5490282031</c:v>
                </c:pt>
                <c:pt idx="134">
                  <c:v>468226.02426244575</c:v>
                </c:pt>
                <c:pt idx="135">
                  <c:v>476170.2600320841</c:v>
                </c:pt>
                <c:pt idx="136">
                  <c:v>484320.219332187</c:v>
                </c:pt>
                <c:pt idx="137">
                  <c:v>492532.09580215835</c:v>
                </c:pt>
                <c:pt idx="138">
                  <c:v>500749.8422103188</c:v>
                </c:pt>
                <c:pt idx="139">
                  <c:v>509109.58728983224</c:v>
                </c:pt>
                <c:pt idx="140">
                  <c:v>517818.17071703356</c:v>
                </c:pt>
                <c:pt idx="141">
                  <c:v>526516.3912301234</c:v>
                </c:pt>
                <c:pt idx="142">
                  <c:v>535402.6479534495</c:v>
                </c:pt>
                <c:pt idx="143">
                  <c:v>544317.5588431078</c:v>
                </c:pt>
                <c:pt idx="144">
                  <c:v>553450.5605490068</c:v>
                </c:pt>
                <c:pt idx="145">
                  <c:v>562796.8635491538</c:v>
                </c:pt>
                <c:pt idx="146">
                  <c:v>572136.5140798693</c:v>
                </c:pt>
                <c:pt idx="147">
                  <c:v>581631.4586737127</c:v>
                </c:pt>
                <c:pt idx="148">
                  <c:v>591333.9663504893</c:v>
                </c:pt>
                <c:pt idx="149">
                  <c:v>601197.9851250798</c:v>
                </c:pt>
                <c:pt idx="150">
                  <c:v>611112.720822786</c:v>
                </c:pt>
                <c:pt idx="151">
                  <c:v>621249.7121089066</c:v>
                </c:pt>
                <c:pt idx="152">
                  <c:v>631548.1614381975</c:v>
                </c:pt>
                <c:pt idx="153">
                  <c:v>642010.6915429641</c:v>
                </c:pt>
                <c:pt idx="154">
                  <c:v>652639.9605979376</c:v>
                </c:pt>
                <c:pt idx="155">
                  <c:v>663438.6683078174</c:v>
                </c:pt>
                <c:pt idx="156">
                  <c:v>674409.5574224127</c:v>
                </c:pt>
                <c:pt idx="157">
                  <c:v>685555.4144244677</c:v>
                </c:pt>
                <c:pt idx="158">
                  <c:v>696879.070228676</c:v>
                </c:pt>
                <c:pt idx="159">
                  <c:v>708383.4008920705</c:v>
                </c:pt>
                <c:pt idx="160">
                  <c:v>720071.3283359536</c:v>
                </c:pt>
                <c:pt idx="161">
                  <c:v>731945.8210795479</c:v>
                </c:pt>
                <c:pt idx="162">
                  <c:v>744009.8949855391</c:v>
                </c:pt>
                <c:pt idx="163">
                  <c:v>756266.6140177114</c:v>
                </c:pt>
                <c:pt idx="164">
                  <c:v>768719.0910108392</c:v>
                </c:pt>
                <c:pt idx="165">
                  <c:v>781370.4884530419</c:v>
                </c:pt>
                <c:pt idx="166">
                  <c:v>794224.019280783</c:v>
                </c:pt>
                <c:pt idx="167">
                  <c:v>807282.9476867222</c:v>
                </c:pt>
                <c:pt idx="168">
                  <c:v>820550.5899405949</c:v>
                </c:pt>
                <c:pt idx="169">
                  <c:v>834030.3152233626</c:v>
                </c:pt>
                <c:pt idx="170">
                  <c:v>847725.5464747945</c:v>
                </c:pt>
                <c:pt idx="171">
                  <c:v>861639.7612547267</c:v>
                </c:pt>
                <c:pt idx="172">
                  <c:v>875776.4926181849</c:v>
                </c:pt>
                <c:pt idx="173">
                  <c:v>890139.3300046171</c:v>
                </c:pt>
                <c:pt idx="174">
                  <c:v>904731.920141425</c:v>
                </c:pt>
                <c:pt idx="175">
                  <c:v>919557.967962039</c:v>
                </c:pt>
                <c:pt idx="176">
                  <c:v>934621.2375387615</c:v>
                </c:pt>
                <c:pt idx="177">
                  <c:v>949925.5530306118</c:v>
                </c:pt>
                <c:pt idx="178">
                  <c:v>965474.7996463951</c:v>
                </c:pt>
                <c:pt idx="179">
                  <c:v>981272.9246232549</c:v>
                </c:pt>
                <c:pt idx="180">
                  <c:v>997323.9382209454</c:v>
                </c:pt>
                <c:pt idx="181">
                  <c:v>1013631.9147320574</c:v>
                </c:pt>
                <c:pt idx="182">
                  <c:v>1030200.9935084806</c:v>
                </c:pt>
                <c:pt idx="183">
                  <c:v>1047035.3800043236</c:v>
                </c:pt>
                <c:pt idx="184">
                  <c:v>1064139.3468355755</c:v>
                </c:pt>
                <c:pt idx="185">
                  <c:v>1081517.2348567965</c:v>
                </c:pt>
                <c:pt idx="186">
                  <c:v>1099173.4542549811</c:v>
                </c:pt>
                <c:pt idx="187">
                  <c:v>1117112.4856611302</c:v>
                </c:pt>
                <c:pt idx="188">
                  <c:v>1135338.8812794632</c:v>
                </c:pt>
                <c:pt idx="189">
                  <c:v>1153857.266034858</c:v>
                </c:pt>
                <c:pt idx="190">
                  <c:v>1172672.3387386247</c:v>
                </c:pt>
                <c:pt idx="191">
                  <c:v>1191788.8732730085</c:v>
                </c:pt>
                <c:pt idx="192">
                  <c:v>1211211.719794587</c:v>
                </c:pt>
                <c:pt idx="193">
                  <c:v>1230945.8059570875</c:v>
                </c:pt>
                <c:pt idx="194">
                  <c:v>1250996.1381536114</c:v>
                </c:pt>
                <c:pt idx="195">
                  <c:v>1271367.802778955</c:v>
                </c:pt>
                <c:pt idx="196">
                  <c:v>1292065.967511963</c:v>
                </c:pt>
                <c:pt idx="197">
                  <c:v>1313095.8826185586</c:v>
                </c:pt>
                <c:pt idx="198">
                  <c:v>1334462.8822755825</c:v>
                </c:pt>
                <c:pt idx="199">
                  <c:v>1356172.3859158126</c:v>
                </c:pt>
                <c:pt idx="200">
                  <c:v>1378229.899594548</c:v>
                </c:pt>
                <c:pt idx="201">
                  <c:v>1400641.0173780676</c:v>
                </c:pt>
                <c:pt idx="202">
                  <c:v>1423411.4227543036</c:v>
                </c:pt>
                <c:pt idx="203">
                  <c:v>1446546.8900661345</c:v>
                </c:pt>
                <c:pt idx="204">
                  <c:v>1470053.2859675144</c:v>
                </c:pt>
                <c:pt idx="205">
                  <c:v>1493936.5709031017</c:v>
                </c:pt>
                <c:pt idx="206">
                  <c:v>1518202.8006113325</c:v>
                </c:pt>
                <c:pt idx="207">
                  <c:v>1542858.1276517853</c:v>
                </c:pt>
                <c:pt idx="208">
                  <c:v>1567908.802956762</c:v>
                </c:pt>
                <c:pt idx="209">
                  <c:v>1593361.1774079092</c:v>
                </c:pt>
                <c:pt idx="210">
                  <c:v>1619221.7034379155</c:v>
                </c:pt>
                <c:pt idx="211">
                  <c:v>1645496.9366579207</c:v>
                </c:pt>
                <c:pt idx="212">
                  <c:v>1672193.537510937</c:v>
                </c:pt>
                <c:pt idx="213">
                  <c:v>1699318.2729517156</c:v>
                </c:pt>
                <c:pt idx="214">
                  <c:v>1726878.0181535508</c:v>
                </c:pt>
                <c:pt idx="215">
                  <c:v>1754879.7582423138</c:v>
                </c:pt>
                <c:pt idx="216">
                  <c:v>1783330.5900582902</c:v>
                </c:pt>
                <c:pt idx="217">
                  <c:v>1812237.7239461672</c:v>
                </c:pt>
                <c:pt idx="218">
                  <c:v>1841608.4855737276</c:v>
                </c:pt>
                <c:pt idx="219">
                  <c:v>1871450.317779504</c:v>
                </c:pt>
                <c:pt idx="220">
                  <c:v>1901770.7824501996</c:v>
                </c:pt>
                <c:pt idx="221">
                  <c:v>1932577.5624279287</c:v>
                </c:pt>
                <c:pt idx="222">
                  <c:v>1963878.4634481496</c:v>
                </c:pt>
                <c:pt idx="223">
                  <c:v>1995681.4161084571</c:v>
                </c:pt>
                <c:pt idx="224">
                  <c:v>2027994.477868989</c:v>
                </c:pt>
                <c:pt idx="225">
                  <c:v>2060825.8350847862</c:v>
                </c:pt>
                <c:pt idx="226">
                  <c:v>2094183.8050706265</c:v>
                </c:pt>
                <c:pt idx="227">
                  <c:v>2128076.83819898</c:v>
                </c:pt>
                <c:pt idx="228">
                  <c:v>2162513.520031473</c:v>
                </c:pt>
                <c:pt idx="229">
                  <c:v>2197502.573484435</c:v>
                </c:pt>
                <c:pt idx="230">
                  <c:v>2233052.861029158</c:v>
                </c:pt>
                <c:pt idx="231">
                  <c:v>2269173.386927255</c:v>
                </c:pt>
                <c:pt idx="232">
                  <c:v>2305873.2995019224</c:v>
                </c:pt>
                <c:pt idx="233">
                  <c:v>2343161.893445373</c:v>
                </c:pt>
                <c:pt idx="234">
                  <c:v>2381048.612163312</c:v>
                </c:pt>
                <c:pt idx="235">
                  <c:v>2419543.0501568764</c:v>
                </c:pt>
                <c:pt idx="236">
                  <c:v>2458654.9554426405</c:v>
                </c:pt>
                <c:pt idx="237">
                  <c:v>2498394.2320114053</c:v>
                </c:pt>
                <c:pt idx="238">
                  <c:v>2538770.94232629</c:v>
                </c:pt>
                <c:pt idx="239">
                  <c:v>2579795.3098607864</c:v>
                </c:pt>
                <c:pt idx="240">
                  <c:v>2621477.72167743</c:v>
                </c:pt>
              </c:numCache>
            </c:numRef>
          </c:yVal>
          <c:smooth val="1"/>
        </c:ser>
        <c:axId val="22223963"/>
        <c:axId val="65797940"/>
      </c:scatterChart>
      <c:valAx>
        <c:axId val="22223963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 val="autoZero"/>
        <c:crossBetween val="midCat"/>
        <c:dispUnits/>
      </c:valAx>
      <c:valAx>
        <c:axId val="6579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Constant Dollars (year 2004)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3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A2.  Net present value at each age in 2004 of participating in Social Security and Medicare combined in three alternative future budget-balancing options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7175"/>
          <c:w val="0.642"/>
          <c:h val="0.5587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(50/50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'figA2.data'!$E$3:$E$103</c:f>
              <c:numCache>
                <c:ptCount val="101"/>
                <c:pt idx="0">
                  <c:v>-10.263193755949953</c:v>
                </c:pt>
                <c:pt idx="1">
                  <c:v>-9.682060802628165</c:v>
                </c:pt>
                <c:pt idx="2">
                  <c:v>-9.022657305453752</c:v>
                </c:pt>
                <c:pt idx="3">
                  <c:v>-8.338639079640597</c:v>
                </c:pt>
                <c:pt idx="4">
                  <c:v>-7.6283589366225675</c:v>
                </c:pt>
                <c:pt idx="5">
                  <c:v>-6.887333730649323</c:v>
                </c:pt>
                <c:pt idx="6">
                  <c:v>-6.1058204486761545</c:v>
                </c:pt>
                <c:pt idx="7">
                  <c:v>-5.298576967610356</c:v>
                </c:pt>
                <c:pt idx="8">
                  <c:v>-4.464943246729141</c:v>
                </c:pt>
                <c:pt idx="9">
                  <c:v>-3.6057850803063918</c:v>
                </c:pt>
                <c:pt idx="10">
                  <c:v>-2.725449395408124</c:v>
                </c:pt>
                <c:pt idx="11">
                  <c:v>-1.8224962918643668</c:v>
                </c:pt>
                <c:pt idx="12">
                  <c:v>-0.9034619403485624</c:v>
                </c:pt>
                <c:pt idx="13">
                  <c:v>0.027697038791751942</c:v>
                </c:pt>
                <c:pt idx="14">
                  <c:v>0.9714374281214967</c:v>
                </c:pt>
                <c:pt idx="15">
                  <c:v>1.9511279482416435</c:v>
                </c:pt>
                <c:pt idx="16">
                  <c:v>2.9856660218354025</c:v>
                </c:pt>
                <c:pt idx="17">
                  <c:v>4.074256213661109</c:v>
                </c:pt>
                <c:pt idx="18">
                  <c:v>5.388158523297427</c:v>
                </c:pt>
                <c:pt idx="19">
                  <c:v>6.960345033731104</c:v>
                </c:pt>
                <c:pt idx="20">
                  <c:v>8.810549196886134</c:v>
                </c:pt>
                <c:pt idx="21">
                  <c:v>10.937310467031269</c:v>
                </c:pt>
                <c:pt idx="22">
                  <c:v>13.37657211044091</c:v>
                </c:pt>
                <c:pt idx="23">
                  <c:v>16.321115569259234</c:v>
                </c:pt>
                <c:pt idx="24">
                  <c:v>19.87206537925875</c:v>
                </c:pt>
                <c:pt idx="25">
                  <c:v>23.92077899650278</c:v>
                </c:pt>
                <c:pt idx="26">
                  <c:v>28.204155989859782</c:v>
                </c:pt>
                <c:pt idx="27">
                  <c:v>33.0350950846119</c:v>
                </c:pt>
                <c:pt idx="28">
                  <c:v>38.24077344215772</c:v>
                </c:pt>
                <c:pt idx="29">
                  <c:v>43.733351229434156</c:v>
                </c:pt>
                <c:pt idx="30">
                  <c:v>49.52030272051213</c:v>
                </c:pt>
                <c:pt idx="31">
                  <c:v>55.38792947866469</c:v>
                </c:pt>
                <c:pt idx="32">
                  <c:v>61.483688766745665</c:v>
                </c:pt>
                <c:pt idx="33">
                  <c:v>67.81401960513128</c:v>
                </c:pt>
                <c:pt idx="34">
                  <c:v>74.30999652465218</c:v>
                </c:pt>
                <c:pt idx="35">
                  <c:v>80.9192204900835</c:v>
                </c:pt>
                <c:pt idx="36">
                  <c:v>87.90501320630747</c:v>
                </c:pt>
                <c:pt idx="37">
                  <c:v>95.08270933518841</c:v>
                </c:pt>
                <c:pt idx="38">
                  <c:v>102.41199901101992</c:v>
                </c:pt>
                <c:pt idx="39">
                  <c:v>109.89710812481835</c:v>
                </c:pt>
                <c:pt idx="40">
                  <c:v>117.57759686990521</c:v>
                </c:pt>
                <c:pt idx="41">
                  <c:v>125.33031754900125</c:v>
                </c:pt>
                <c:pt idx="42">
                  <c:v>133.59928249089134</c:v>
                </c:pt>
                <c:pt idx="43">
                  <c:v>142.61094123591</c:v>
                </c:pt>
                <c:pt idx="44">
                  <c:v>151.93954759026752</c:v>
                </c:pt>
                <c:pt idx="45">
                  <c:v>161.62126554700245</c:v>
                </c:pt>
                <c:pt idx="46">
                  <c:v>171.8285247134883</c:v>
                </c:pt>
                <c:pt idx="47">
                  <c:v>182.24831629885443</c:v>
                </c:pt>
                <c:pt idx="48">
                  <c:v>192.41345390740304</c:v>
                </c:pt>
                <c:pt idx="49">
                  <c:v>202.30145470403818</c:v>
                </c:pt>
                <c:pt idx="50">
                  <c:v>212.42050016507253</c:v>
                </c:pt>
                <c:pt idx="51">
                  <c:v>222.2102636004132</c:v>
                </c:pt>
                <c:pt idx="52">
                  <c:v>231.879662320047</c:v>
                </c:pt>
                <c:pt idx="53">
                  <c:v>241.61888862669392</c:v>
                </c:pt>
                <c:pt idx="54">
                  <c:v>251.17217093884545</c:v>
                </c:pt>
                <c:pt idx="55">
                  <c:v>260.75718253131856</c:v>
                </c:pt>
                <c:pt idx="56">
                  <c:v>270.39708230477044</c:v>
                </c:pt>
                <c:pt idx="57">
                  <c:v>279.8900805922494</c:v>
                </c:pt>
                <c:pt idx="58">
                  <c:v>289.1679035109732</c:v>
                </c:pt>
                <c:pt idx="59">
                  <c:v>298.6414205853414</c:v>
                </c:pt>
                <c:pt idx="60">
                  <c:v>309.85658716575153</c:v>
                </c:pt>
                <c:pt idx="61">
                  <c:v>321.00636204453286</c:v>
                </c:pt>
                <c:pt idx="62">
                  <c:v>330.73772419121286</c:v>
                </c:pt>
                <c:pt idx="63">
                  <c:v>337.0258610391309</c:v>
                </c:pt>
                <c:pt idx="64">
                  <c:v>338.64770650734556</c:v>
                </c:pt>
                <c:pt idx="65">
                  <c:v>338.93248209633333</c:v>
                </c:pt>
                <c:pt idx="66">
                  <c:v>331.81604622309254</c:v>
                </c:pt>
                <c:pt idx="67">
                  <c:v>322.3519535961911</c:v>
                </c:pt>
                <c:pt idx="68">
                  <c:v>315.3330575870969</c:v>
                </c:pt>
                <c:pt idx="69">
                  <c:v>307.40875662292535</c:v>
                </c:pt>
                <c:pt idx="70">
                  <c:v>299.5411308202404</c:v>
                </c:pt>
                <c:pt idx="71">
                  <c:v>291.703954212405</c:v>
                </c:pt>
                <c:pt idx="72">
                  <c:v>284.080292049204</c:v>
                </c:pt>
                <c:pt idx="73">
                  <c:v>277.0053049158339</c:v>
                </c:pt>
                <c:pt idx="74">
                  <c:v>269.5696084919229</c:v>
                </c:pt>
                <c:pt idx="75">
                  <c:v>262.55159705846194</c:v>
                </c:pt>
                <c:pt idx="76">
                  <c:v>255.15581569255366</c:v>
                </c:pt>
                <c:pt idx="77">
                  <c:v>246.10976983908736</c:v>
                </c:pt>
                <c:pt idx="78">
                  <c:v>235.9455508945584</c:v>
                </c:pt>
                <c:pt idx="79">
                  <c:v>226.8580776160041</c:v>
                </c:pt>
                <c:pt idx="80">
                  <c:v>218.15618263354756</c:v>
                </c:pt>
                <c:pt idx="81">
                  <c:v>206.7599479516221</c:v>
                </c:pt>
                <c:pt idx="82">
                  <c:v>194.99401128544682</c:v>
                </c:pt>
                <c:pt idx="83">
                  <c:v>183.53490719382737</c:v>
                </c:pt>
                <c:pt idx="84">
                  <c:v>173.73174374885596</c:v>
                </c:pt>
                <c:pt idx="85">
                  <c:v>166.83647871927647</c:v>
                </c:pt>
                <c:pt idx="86">
                  <c:v>161.15839795820415</c:v>
                </c:pt>
                <c:pt idx="87">
                  <c:v>154.77010788732676</c:v>
                </c:pt>
                <c:pt idx="88">
                  <c:v>150.042534454176</c:v>
                </c:pt>
                <c:pt idx="89">
                  <c:v>143.9652796497825</c:v>
                </c:pt>
                <c:pt idx="90">
                  <c:v>136.07513134741995</c:v>
                </c:pt>
                <c:pt idx="91">
                  <c:v>124.40145866391076</c:v>
                </c:pt>
                <c:pt idx="92">
                  <c:v>113.55389618086711</c:v>
                </c:pt>
                <c:pt idx="93">
                  <c:v>103.04224325861016</c:v>
                </c:pt>
                <c:pt idx="94">
                  <c:v>95.66249920383314</c:v>
                </c:pt>
                <c:pt idx="95">
                  <c:v>87.98970073262953</c:v>
                </c:pt>
                <c:pt idx="96">
                  <c:v>79.048570636852</c:v>
                </c:pt>
                <c:pt idx="97">
                  <c:v>72.5321969315075</c:v>
                </c:pt>
                <c:pt idx="98">
                  <c:v>63.44819327621765</c:v>
                </c:pt>
                <c:pt idx="99">
                  <c:v>53.32880250790566</c:v>
                </c:pt>
                <c:pt idx="100">
                  <c:v>42.211617433468874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'figA2.data'!$F$3:$F$103</c:f>
              <c:numCache>
                <c:ptCount val="101"/>
                <c:pt idx="0">
                  <c:v>-32.654705207127776</c:v>
                </c:pt>
                <c:pt idx="1">
                  <c:v>-33.17234819725092</c:v>
                </c:pt>
                <c:pt idx="2">
                  <c:v>-33.50959153518722</c:v>
                </c:pt>
                <c:pt idx="3">
                  <c:v>-33.8386895057</c:v>
                </c:pt>
                <c:pt idx="4">
                  <c:v>-34.16192501046633</c:v>
                </c:pt>
                <c:pt idx="5">
                  <c:v>-34.468564341071385</c:v>
                </c:pt>
                <c:pt idx="6">
                  <c:v>-34.75763792377832</c:v>
                </c:pt>
                <c:pt idx="7">
                  <c:v>-35.04454450593684</c:v>
                </c:pt>
                <c:pt idx="8">
                  <c:v>-35.328743047170505</c:v>
                </c:pt>
                <c:pt idx="9">
                  <c:v>-35.60895143464523</c:v>
                </c:pt>
                <c:pt idx="10">
                  <c:v>-35.88909533721026</c:v>
                </c:pt>
                <c:pt idx="11">
                  <c:v>-36.160058178416236</c:v>
                </c:pt>
                <c:pt idx="12">
                  <c:v>-36.42197147005</c:v>
                </c:pt>
                <c:pt idx="13">
                  <c:v>-36.675485786459</c:v>
                </c:pt>
                <c:pt idx="14">
                  <c:v>-36.92036336979365</c:v>
                </c:pt>
                <c:pt idx="15">
                  <c:v>-37.12695894752754</c:v>
                </c:pt>
                <c:pt idx="16">
                  <c:v>-37.29084064265553</c:v>
                </c:pt>
                <c:pt idx="17">
                  <c:v>-37.39936174925286</c:v>
                </c:pt>
                <c:pt idx="18">
                  <c:v>-37.28970533027975</c:v>
                </c:pt>
                <c:pt idx="19">
                  <c:v>-36.90348955149444</c:v>
                </c:pt>
                <c:pt idx="20">
                  <c:v>-36.23931733388599</c:v>
                </c:pt>
                <c:pt idx="21">
                  <c:v>-35.306909087213825</c:v>
                </c:pt>
                <c:pt idx="22">
                  <c:v>-34.05992082374637</c:v>
                </c:pt>
                <c:pt idx="23">
                  <c:v>-32.13882102366684</c:v>
                </c:pt>
                <c:pt idx="24">
                  <c:v>-29.422154314221377</c:v>
                </c:pt>
                <c:pt idx="25">
                  <c:v>-26.129992213249054</c:v>
                </c:pt>
                <c:pt idx="26">
                  <c:v>-22.232355630219526</c:v>
                </c:pt>
                <c:pt idx="27">
                  <c:v>-17.78149525074867</c:v>
                </c:pt>
                <c:pt idx="28">
                  <c:v>-12.97551664224522</c:v>
                </c:pt>
                <c:pt idx="29">
                  <c:v>-7.868851476093668</c:v>
                </c:pt>
                <c:pt idx="30">
                  <c:v>-2.467533817407225</c:v>
                </c:pt>
                <c:pt idx="31">
                  <c:v>3.035814946322403</c:v>
                </c:pt>
                <c:pt idx="32">
                  <c:v>8.787504761267485</c:v>
                </c:pt>
                <c:pt idx="33">
                  <c:v>14.778964038589695</c:v>
                </c:pt>
                <c:pt idx="34">
                  <c:v>20.92872116901636</c:v>
                </c:pt>
                <c:pt idx="35">
                  <c:v>27.217430101872672</c:v>
                </c:pt>
                <c:pt idx="36">
                  <c:v>33.89528118135842</c:v>
                </c:pt>
                <c:pt idx="37">
                  <c:v>40.793797818166894</c:v>
                </c:pt>
                <c:pt idx="38">
                  <c:v>47.87604825130428</c:v>
                </c:pt>
                <c:pt idx="39">
                  <c:v>55.15780877206047</c:v>
                </c:pt>
                <c:pt idx="40">
                  <c:v>62.66656901127536</c:v>
                </c:pt>
                <c:pt idx="41">
                  <c:v>70.2871851218084</c:v>
                </c:pt>
                <c:pt idx="42">
                  <c:v>78.45445993486028</c:v>
                </c:pt>
                <c:pt idx="43">
                  <c:v>87.3923599739629</c:v>
                </c:pt>
                <c:pt idx="44">
                  <c:v>96.6848505121023</c:v>
                </c:pt>
                <c:pt idx="45">
                  <c:v>106.4142459360351</c:v>
                </c:pt>
                <c:pt idx="46">
                  <c:v>116.7020773593591</c:v>
                </c:pt>
                <c:pt idx="47">
                  <c:v>127.25320656705091</c:v>
                </c:pt>
                <c:pt idx="48">
                  <c:v>137.60892704247885</c:v>
                </c:pt>
                <c:pt idx="49">
                  <c:v>147.75475905880305</c:v>
                </c:pt>
                <c:pt idx="50">
                  <c:v>158.38845334691504</c:v>
                </c:pt>
                <c:pt idx="51">
                  <c:v>168.73067317576366</c:v>
                </c:pt>
                <c:pt idx="52">
                  <c:v>178.98521574193154</c:v>
                </c:pt>
                <c:pt idx="53">
                  <c:v>189.3287318819568</c:v>
                </c:pt>
                <c:pt idx="54">
                  <c:v>199.49703741575686</c:v>
                </c:pt>
                <c:pt idx="55">
                  <c:v>209.78290634248606</c:v>
                </c:pt>
                <c:pt idx="56">
                  <c:v>220.1462945137344</c:v>
                </c:pt>
                <c:pt idx="57">
                  <c:v>230.39243234598572</c:v>
                </c:pt>
                <c:pt idx="58">
                  <c:v>240.44294073083026</c:v>
                </c:pt>
                <c:pt idx="59">
                  <c:v>250.79054398636455</c:v>
                </c:pt>
                <c:pt idx="60">
                  <c:v>262.97313128797833</c:v>
                </c:pt>
                <c:pt idx="61">
                  <c:v>275.13377640610366</c:v>
                </c:pt>
                <c:pt idx="62">
                  <c:v>285.9071569329749</c:v>
                </c:pt>
                <c:pt idx="63">
                  <c:v>293.25796823430977</c:v>
                </c:pt>
                <c:pt idx="64">
                  <c:v>296.1877981405802</c:v>
                </c:pt>
                <c:pt idx="65">
                  <c:v>297.8859809911629</c:v>
                </c:pt>
                <c:pt idx="66">
                  <c:v>292.21289472483886</c:v>
                </c:pt>
                <c:pt idx="67">
                  <c:v>284.1644332339481</c:v>
                </c:pt>
                <c:pt idx="68">
                  <c:v>278.5327985717938</c:v>
                </c:pt>
                <c:pt idx="69">
                  <c:v>272.1006477725865</c:v>
                </c:pt>
                <c:pt idx="70">
                  <c:v>265.6607090096253</c:v>
                </c:pt>
                <c:pt idx="71">
                  <c:v>259.2669786349524</c:v>
                </c:pt>
                <c:pt idx="72">
                  <c:v>253.06770958151026</c:v>
                </c:pt>
                <c:pt idx="73">
                  <c:v>247.3872694491744</c:v>
                </c:pt>
                <c:pt idx="74">
                  <c:v>241.46318240972343</c:v>
                </c:pt>
                <c:pt idx="75">
                  <c:v>236.04314451500477</c:v>
                </c:pt>
                <c:pt idx="76">
                  <c:v>230.2158145063623</c:v>
                </c:pt>
                <c:pt idx="77">
                  <c:v>222.6649831064904</c:v>
                </c:pt>
                <c:pt idx="78">
                  <c:v>213.92231613443042</c:v>
                </c:pt>
                <c:pt idx="79">
                  <c:v>206.44005472260136</c:v>
                </c:pt>
                <c:pt idx="80">
                  <c:v>199.2679827643491</c:v>
                </c:pt>
                <c:pt idx="81">
                  <c:v>189.3874371579246</c:v>
                </c:pt>
                <c:pt idx="82">
                  <c:v>179.05215959604857</c:v>
                </c:pt>
                <c:pt idx="83">
                  <c:v>168.93070599466742</c:v>
                </c:pt>
                <c:pt idx="84">
                  <c:v>160.23289326728565</c:v>
                </c:pt>
                <c:pt idx="85">
                  <c:v>154.35127909718474</c:v>
                </c:pt>
                <c:pt idx="86">
                  <c:v>149.48326303506013</c:v>
                </c:pt>
                <c:pt idx="87">
                  <c:v>143.8374409788771</c:v>
                </c:pt>
                <c:pt idx="88">
                  <c:v>139.77929633725992</c:v>
                </c:pt>
                <c:pt idx="89">
                  <c:v>134.70767735603326</c:v>
                </c:pt>
                <c:pt idx="90">
                  <c:v>127.76108543090865</c:v>
                </c:pt>
                <c:pt idx="91">
                  <c:v>117.07736242114291</c:v>
                </c:pt>
                <c:pt idx="92">
                  <c:v>107.15459711225955</c:v>
                </c:pt>
                <c:pt idx="93">
                  <c:v>97.5038038742817</c:v>
                </c:pt>
                <c:pt idx="94">
                  <c:v>90.93530371681749</c:v>
                </c:pt>
                <c:pt idx="95">
                  <c:v>84.0342613437915</c:v>
                </c:pt>
                <c:pt idx="96">
                  <c:v>75.8538823292774</c:v>
                </c:pt>
                <c:pt idx="97">
                  <c:v>70.12844679030404</c:v>
                </c:pt>
                <c:pt idx="98">
                  <c:v>61.899204938688186</c:v>
                </c:pt>
                <c:pt idx="99">
                  <c:v>52.755231112914544</c:v>
                </c:pt>
                <c:pt idx="100">
                  <c:v>41.90368358876039</c:v>
                </c:pt>
              </c:numCache>
            </c:numRef>
          </c:yVal>
          <c:smooth val="1"/>
        </c:ser>
        <c:ser>
          <c:idx val="2"/>
          <c:order val="2"/>
          <c:tx>
            <c:v>Only raise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'figA2.data'!$A$3:$A$103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'figA2.data'!$G$3:$G$103</c:f>
              <c:numCache>
                <c:ptCount val="101"/>
                <c:pt idx="0">
                  <c:v>12.128317695227684</c:v>
                </c:pt>
                <c:pt idx="1">
                  <c:v>13.808226591994275</c:v>
                </c:pt>
                <c:pt idx="2">
                  <c:v>15.46427692427982</c:v>
                </c:pt>
                <c:pt idx="3">
                  <c:v>17.16141134641878</c:v>
                </c:pt>
                <c:pt idx="4">
                  <c:v>18.905207137221197</c:v>
                </c:pt>
                <c:pt idx="5">
                  <c:v>20.693896879772762</c:v>
                </c:pt>
                <c:pt idx="6">
                  <c:v>22.545997026426196</c:v>
                </c:pt>
                <c:pt idx="7">
                  <c:v>24.447390570716085</c:v>
                </c:pt>
                <c:pt idx="8">
                  <c:v>26.398856553712335</c:v>
                </c:pt>
                <c:pt idx="9">
                  <c:v>28.3973812740324</c:v>
                </c:pt>
                <c:pt idx="10">
                  <c:v>30.438196546394177</c:v>
                </c:pt>
                <c:pt idx="11">
                  <c:v>32.51506559468759</c:v>
                </c:pt>
                <c:pt idx="12">
                  <c:v>34.61504758935332</c:v>
                </c:pt>
                <c:pt idx="13">
                  <c:v>36.73087986404266</c:v>
                </c:pt>
                <c:pt idx="14">
                  <c:v>38.86323822603673</c:v>
                </c:pt>
                <c:pt idx="15">
                  <c:v>41.029214844010895</c:v>
                </c:pt>
                <c:pt idx="16">
                  <c:v>43.26217268632634</c:v>
                </c:pt>
                <c:pt idx="17">
                  <c:v>45.547874176575014</c:v>
                </c:pt>
                <c:pt idx="18">
                  <c:v>48.06602237687481</c:v>
                </c:pt>
                <c:pt idx="19">
                  <c:v>50.824179618956734</c:v>
                </c:pt>
                <c:pt idx="20">
                  <c:v>53.86041572765815</c:v>
                </c:pt>
                <c:pt idx="21">
                  <c:v>57.18153002127625</c:v>
                </c:pt>
                <c:pt idx="22">
                  <c:v>60.81306504462819</c:v>
                </c:pt>
                <c:pt idx="23">
                  <c:v>64.78105216218542</c:v>
                </c:pt>
                <c:pt idx="24">
                  <c:v>69.16628507273877</c:v>
                </c:pt>
                <c:pt idx="25">
                  <c:v>73.97155020625472</c:v>
                </c:pt>
                <c:pt idx="26">
                  <c:v>78.64066760993899</c:v>
                </c:pt>
                <c:pt idx="27">
                  <c:v>83.85168541997268</c:v>
                </c:pt>
                <c:pt idx="28">
                  <c:v>89.45706352656077</c:v>
                </c:pt>
                <c:pt idx="29">
                  <c:v>95.33555393496204</c:v>
                </c:pt>
                <c:pt idx="30">
                  <c:v>101.50813925843147</c:v>
                </c:pt>
                <c:pt idx="31">
                  <c:v>107.7400440110064</c:v>
                </c:pt>
                <c:pt idx="32">
                  <c:v>114.17987277222332</c:v>
                </c:pt>
                <c:pt idx="33">
                  <c:v>120.84907517167275</c:v>
                </c:pt>
                <c:pt idx="34">
                  <c:v>127.69127188028821</c:v>
                </c:pt>
                <c:pt idx="35">
                  <c:v>134.62101087829484</c:v>
                </c:pt>
                <c:pt idx="36">
                  <c:v>141.91474523125618</c:v>
                </c:pt>
                <c:pt idx="37">
                  <c:v>149.3716208522097</c:v>
                </c:pt>
                <c:pt idx="38">
                  <c:v>156.9479497707356</c:v>
                </c:pt>
                <c:pt idx="39">
                  <c:v>164.63640747757665</c:v>
                </c:pt>
                <c:pt idx="40">
                  <c:v>172.48862472853412</c:v>
                </c:pt>
                <c:pt idx="41">
                  <c:v>180.3734499761954</c:v>
                </c:pt>
                <c:pt idx="42">
                  <c:v>188.74410504692193</c:v>
                </c:pt>
                <c:pt idx="43">
                  <c:v>197.82952249785794</c:v>
                </c:pt>
                <c:pt idx="44">
                  <c:v>207.19424466843373</c:v>
                </c:pt>
                <c:pt idx="45">
                  <c:v>216.8282851579719</c:v>
                </c:pt>
                <c:pt idx="46">
                  <c:v>226.9549720676175</c:v>
                </c:pt>
                <c:pt idx="47">
                  <c:v>237.24342603065895</c:v>
                </c:pt>
                <c:pt idx="48">
                  <c:v>247.21798077232725</c:v>
                </c:pt>
                <c:pt idx="49">
                  <c:v>256.8481503492734</c:v>
                </c:pt>
                <c:pt idx="50">
                  <c:v>266.45254698322896</c:v>
                </c:pt>
                <c:pt idx="51">
                  <c:v>275.68985402506274</c:v>
                </c:pt>
                <c:pt idx="52">
                  <c:v>284.77410889816247</c:v>
                </c:pt>
                <c:pt idx="53">
                  <c:v>293.90904537142995</c:v>
                </c:pt>
                <c:pt idx="54">
                  <c:v>302.8473044619341</c:v>
                </c:pt>
                <c:pt idx="55">
                  <c:v>311.7314587201521</c:v>
                </c:pt>
                <c:pt idx="56">
                  <c:v>320.6478700958054</c:v>
                </c:pt>
                <c:pt idx="57">
                  <c:v>329.38772883851306</c:v>
                </c:pt>
                <c:pt idx="58">
                  <c:v>337.89286629111723</c:v>
                </c:pt>
                <c:pt idx="59">
                  <c:v>346.4922971843183</c:v>
                </c:pt>
                <c:pt idx="60">
                  <c:v>356.74004304352474</c:v>
                </c:pt>
                <c:pt idx="61">
                  <c:v>366.87894768296104</c:v>
                </c:pt>
                <c:pt idx="62">
                  <c:v>375.5682914494508</c:v>
                </c:pt>
                <c:pt idx="63">
                  <c:v>380.79375384395104</c:v>
                </c:pt>
                <c:pt idx="64">
                  <c:v>381.1076148741099</c:v>
                </c:pt>
                <c:pt idx="65">
                  <c:v>379.9789832015037</c:v>
                </c:pt>
                <c:pt idx="66">
                  <c:v>371.4191977213473</c:v>
                </c:pt>
                <c:pt idx="67">
                  <c:v>360.5394739584341</c:v>
                </c:pt>
                <c:pt idx="68">
                  <c:v>352.1333166023988</c:v>
                </c:pt>
                <c:pt idx="69">
                  <c:v>342.71686547326306</c:v>
                </c:pt>
                <c:pt idx="70">
                  <c:v>333.4215526308545</c:v>
                </c:pt>
                <c:pt idx="71">
                  <c:v>324.1409297898576</c:v>
                </c:pt>
                <c:pt idx="72">
                  <c:v>315.0928745168977</c:v>
                </c:pt>
                <c:pt idx="73">
                  <c:v>306.62334038249446</c:v>
                </c:pt>
                <c:pt idx="74">
                  <c:v>297.6760345741214</c:v>
                </c:pt>
                <c:pt idx="75">
                  <c:v>289.0600496019191</c:v>
                </c:pt>
                <c:pt idx="76">
                  <c:v>280.095816878744</c:v>
                </c:pt>
                <c:pt idx="77">
                  <c:v>269.5545565716843</c:v>
                </c:pt>
                <c:pt idx="78">
                  <c:v>257.9687856546864</c:v>
                </c:pt>
                <c:pt idx="79">
                  <c:v>247.27610050940794</c:v>
                </c:pt>
                <c:pt idx="80">
                  <c:v>237.04438250274495</c:v>
                </c:pt>
                <c:pt idx="81">
                  <c:v>224.1324587453186</c:v>
                </c:pt>
                <c:pt idx="82">
                  <c:v>210.93586297484504</c:v>
                </c:pt>
                <c:pt idx="83">
                  <c:v>198.13910839298836</c:v>
                </c:pt>
                <c:pt idx="84">
                  <c:v>187.23059423042628</c:v>
                </c:pt>
                <c:pt idx="85">
                  <c:v>179.32167834136814</c:v>
                </c:pt>
                <c:pt idx="86">
                  <c:v>172.8335328813492</c:v>
                </c:pt>
                <c:pt idx="87">
                  <c:v>165.7027747957764</c:v>
                </c:pt>
                <c:pt idx="88">
                  <c:v>160.30577257109204</c:v>
                </c:pt>
                <c:pt idx="89">
                  <c:v>153.2228819435328</c:v>
                </c:pt>
                <c:pt idx="90">
                  <c:v>144.38917726393126</c:v>
                </c:pt>
                <c:pt idx="91">
                  <c:v>131.72555490667966</c:v>
                </c:pt>
                <c:pt idx="92">
                  <c:v>119.95319524947465</c:v>
                </c:pt>
                <c:pt idx="93">
                  <c:v>108.5806826429388</c:v>
                </c:pt>
                <c:pt idx="94">
                  <c:v>100.38969469084888</c:v>
                </c:pt>
                <c:pt idx="95">
                  <c:v>91.94514012146747</c:v>
                </c:pt>
                <c:pt idx="96">
                  <c:v>82.24325894442661</c:v>
                </c:pt>
                <c:pt idx="97">
                  <c:v>74.93594707271086</c:v>
                </c:pt>
                <c:pt idx="98">
                  <c:v>64.99718161374712</c:v>
                </c:pt>
                <c:pt idx="99">
                  <c:v>53.902373902896755</c:v>
                </c:pt>
                <c:pt idx="100">
                  <c:v>42.51955127817737</c:v>
                </c:pt>
              </c:numCache>
            </c:numRef>
          </c:yVal>
          <c:smooth val="1"/>
        </c:ser>
        <c:axId val="55310549"/>
        <c:axId val="28032894"/>
      </c:scatterChart>
      <c:valAx>
        <c:axId val="553105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in 2004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32894"/>
        <c:crosses val="autoZero"/>
        <c:crossBetween val="midCat"/>
        <c:dispUnits/>
      </c:valAx>
      <c:valAx>
        <c:axId val="28032894"/>
        <c:scaling>
          <c:orientation val="minMax"/>
          <c:max val="4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Thousands of dollars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59875"/>
          <c:w val="0.286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A3.  NPV at birth of expected lifetime public benefits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1925"/>
          <c:w val="0.66675"/>
          <c:h val="0.6105"/>
        </c:manualLayout>
      </c:layout>
      <c:scatterChart>
        <c:scatterStyle val="smoothMarker"/>
        <c:varyColors val="0"/>
        <c:ser>
          <c:idx val="0"/>
          <c:order val="0"/>
          <c:tx>
            <c:v>Education+Social Security+Medicare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'figA3.data'!$A$2:$A$242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'figA3.data'!$F$2:$F$242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-0.012527822164130632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-0.012654787791781098</c:v>
                </c:pt>
                <c:pt idx="7">
                  <c:v>-0.012707796571727591</c:v>
                </c:pt>
                <c:pt idx="8">
                  <c:v>-0.012764113041305739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-0.013241855086520026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-0.013341564333438246</c:v>
                </c:pt>
                <c:pt idx="18">
                  <c:v>-0.012935512801037257</c:v>
                </c:pt>
                <c:pt idx="19">
                  <c:v>-0.01237781008201516</c:v>
                </c:pt>
                <c:pt idx="20">
                  <c:v>-0.011638855257813826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-0.007985286656328337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-0.003385608792262726</c:v>
                </c:pt>
                <c:pt idx="27">
                  <c:v>-0.0019678968665867275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0.01207354304321082</c:v>
                </c:pt>
                <c:pt idx="34">
                  <c:v>0.015687243780555724</c:v>
                </c:pt>
                <c:pt idx="35">
                  <c:v>0.018120126519805754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0.05080623882787176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0.056192831470169124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0.053782276072231835</c:v>
                </c:pt>
                <c:pt idx="61">
                  <c:v>0.05274144710407986</c:v>
                </c:pt>
                <c:pt idx="62">
                  <c:v>0.0533295062165446</c:v>
                </c:pt>
                <c:pt idx="63">
                  <c:v>0.05243985453038975</c:v>
                </c:pt>
                <c:pt idx="64">
                  <c:v>0.05465886690048051</c:v>
                </c:pt>
                <c:pt idx="65">
                  <c:v>0.05339396837287341</c:v>
                </c:pt>
                <c:pt idx="66">
                  <c:v>0.05214890280112993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0.022859550908177217</c:v>
                </c:pt>
                <c:pt idx="73">
                  <c:v>0.020484860344900924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0.008670210044548694</c:v>
                </c:pt>
                <c:pt idx="77">
                  <c:v>0.0049439515787826505</c:v>
                </c:pt>
                <c:pt idx="78">
                  <c:v>-0.0006212749096513442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</c:v>
                </c:pt>
                <c:pt idx="94">
                  <c:v>-0.010625164083828574</c:v>
                </c:pt>
                <c:pt idx="95">
                  <c:v>-0.010049916777265395</c:v>
                </c:pt>
                <c:pt idx="96">
                  <c:v>-0.008047435440613017</c:v>
                </c:pt>
                <c:pt idx="97">
                  <c:v>-0.005887032454769373</c:v>
                </c:pt>
                <c:pt idx="98">
                  <c:v>-0.003788838598068871</c:v>
                </c:pt>
                <c:pt idx="99">
                  <c:v>-0.0006838250201249128</c:v>
                </c:pt>
                <c:pt idx="100">
                  <c:v>0.0026785086540445607</c:v>
                </c:pt>
                <c:pt idx="101">
                  <c:v>0.006076716938801369</c:v>
                </c:pt>
                <c:pt idx="102">
                  <c:v>0.00848386281626357</c:v>
                </c:pt>
                <c:pt idx="103">
                  <c:v>0.010937387195827784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0.027336355089782712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0.033886505058587015</c:v>
                </c:pt>
                <c:pt idx="116">
                  <c:v>0.035676571236770545</c:v>
                </c:pt>
                <c:pt idx="117">
                  <c:v>0.0371466870709752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0.043368770521978114</c:v>
                </c:pt>
                <c:pt idx="122">
                  <c:v>0.04510478491362262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0.055975727072933516</c:v>
                </c:pt>
                <c:pt idx="134">
                  <c:v>0.05611125518746023</c:v>
                </c:pt>
                <c:pt idx="135">
                  <c:v>0.0558173403650623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0.055399138184044454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0.05579538064541259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0.05613187013526613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0.05471277545206152</c:v>
                </c:pt>
                <c:pt idx="148">
                  <c:v>0.05426842825703642</c:v>
                </c:pt>
                <c:pt idx="149">
                  <c:v>0.05383767617100002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0.0526203382841045</c:v>
                </c:pt>
                <c:pt idx="153">
                  <c:v>0.052220365396735836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0.049260735522107864</c:v>
                </c:pt>
                <c:pt idx="161">
                  <c:v>0.048782509622666066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0.043405720474612615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0.04141034521152006</c:v>
                </c:pt>
                <c:pt idx="174">
                  <c:v>0.04072751595423937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0.03638444647942306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0.027682677911262693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0.017946828987168418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0.010043878368885375</c:v>
                </c:pt>
                <c:pt idx="204">
                  <c:v>0.008717525353129175</c:v>
                </c:pt>
                <c:pt idx="205">
                  <c:v>0.007393290807475818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0.0008714460295459464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-0.005300093054655137</c:v>
                </c:pt>
                <c:pt idx="216">
                  <c:v>-0.00647005778478491</c:v>
                </c:pt>
                <c:pt idx="217">
                  <c:v>-0.007614377503265235</c:v>
                </c:pt>
                <c:pt idx="218">
                  <c:v>-0.008732272101438562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-0.012929216407152116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-0.022865876063787365</c:v>
                </c:pt>
                <c:pt idx="235">
                  <c:v>-0.02352898777408652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-0.025388944644929738</c:v>
                </c:pt>
                <c:pt idx="239">
                  <c:v>-0.025968744564699636</c:v>
                </c:pt>
                <c:pt idx="240">
                  <c:v>-0.026530008423164858</c:v>
                </c:pt>
              </c:numCache>
            </c:numRef>
          </c:yVal>
          <c:smooth val="1"/>
        </c:ser>
        <c:ser>
          <c:idx val="1"/>
          <c:order val="1"/>
          <c:tx>
            <c:v>+ Veterans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'figA3.data'!$A$2:$A$242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'figA3.data'!$G$2:$G$242</c:f>
              <c:numCache>
                <c:ptCount val="241"/>
                <c:pt idx="0">
                  <c:v>-0.01663233212147061</c:v>
                </c:pt>
                <c:pt idx="1">
                  <c:v>-0.021364240607006594</c:v>
                </c:pt>
                <c:pt idx="2">
                  <c:v>-0.02121544211175049</c:v>
                </c:pt>
                <c:pt idx="3">
                  <c:v>-0.020879408014287528</c:v>
                </c:pt>
                <c:pt idx="4">
                  <c:v>-0.021019138142932072</c:v>
                </c:pt>
                <c:pt idx="5">
                  <c:v>-0.020781703131156348</c:v>
                </c:pt>
                <c:pt idx="6">
                  <c:v>-0.02356737096457715</c:v>
                </c:pt>
                <c:pt idx="7">
                  <c:v>-0.023753643398077652</c:v>
                </c:pt>
                <c:pt idx="8">
                  <c:v>-0.023642884352072447</c:v>
                </c:pt>
                <c:pt idx="9">
                  <c:v>-0.023439243028547878</c:v>
                </c:pt>
                <c:pt idx="10">
                  <c:v>-0.023311798680723802</c:v>
                </c:pt>
                <c:pt idx="11">
                  <c:v>-0.022927503633813205</c:v>
                </c:pt>
                <c:pt idx="12">
                  <c:v>-0.02278679802386938</c:v>
                </c:pt>
                <c:pt idx="13">
                  <c:v>-0.022718885070192946</c:v>
                </c:pt>
                <c:pt idx="14">
                  <c:v>-0.022543028285398514</c:v>
                </c:pt>
                <c:pt idx="15">
                  <c:v>-0.0223134162600132</c:v>
                </c:pt>
                <c:pt idx="16">
                  <c:v>-0.020656357623139405</c:v>
                </c:pt>
                <c:pt idx="17">
                  <c:v>-0.019213520258625084</c:v>
                </c:pt>
                <c:pt idx="18">
                  <c:v>-0.018418014724996025</c:v>
                </c:pt>
                <c:pt idx="19">
                  <c:v>-0.018174319826038045</c:v>
                </c:pt>
                <c:pt idx="20">
                  <c:v>-0.016680105120215484</c:v>
                </c:pt>
                <c:pt idx="21">
                  <c:v>-0.011371317815766781</c:v>
                </c:pt>
                <c:pt idx="22">
                  <c:v>-0.010355282436953378</c:v>
                </c:pt>
                <c:pt idx="23">
                  <c:v>-0.00850996483106328</c:v>
                </c:pt>
                <c:pt idx="24">
                  <c:v>-0.00790701070308159</c:v>
                </c:pt>
                <c:pt idx="25">
                  <c:v>-0.006772595848097998</c:v>
                </c:pt>
                <c:pt idx="26">
                  <c:v>-0.002920746615182446</c:v>
                </c:pt>
                <c:pt idx="27">
                  <c:v>-0.0022762761367107337</c:v>
                </c:pt>
                <c:pt idx="28">
                  <c:v>-0.0005735827939576244</c:v>
                </c:pt>
                <c:pt idx="29">
                  <c:v>0.000994558589753294</c:v>
                </c:pt>
                <c:pt idx="30">
                  <c:v>0.0021342036384395086</c:v>
                </c:pt>
                <c:pt idx="31">
                  <c:v>0.0024342224298561023</c:v>
                </c:pt>
                <c:pt idx="32">
                  <c:v>0.004815187136718349</c:v>
                </c:pt>
                <c:pt idx="33">
                  <c:v>0.006963783806237728</c:v>
                </c:pt>
                <c:pt idx="34">
                  <c:v>0.010057092773107056</c:v>
                </c:pt>
                <c:pt idx="35">
                  <c:v>0.01257104188914011</c:v>
                </c:pt>
                <c:pt idx="36">
                  <c:v>0.02538659916560281</c:v>
                </c:pt>
                <c:pt idx="37">
                  <c:v>0.030280897645812446</c:v>
                </c:pt>
                <c:pt idx="38">
                  <c:v>0.03605135179446931</c:v>
                </c:pt>
                <c:pt idx="39">
                  <c:v>0.03798540794942797</c:v>
                </c:pt>
                <c:pt idx="40">
                  <c:v>0.03961491458285626</c:v>
                </c:pt>
                <c:pt idx="41">
                  <c:v>0.052745313730062374</c:v>
                </c:pt>
                <c:pt idx="42">
                  <c:v>0.0649272712762235</c:v>
                </c:pt>
                <c:pt idx="43">
                  <c:v>0.06688525347484271</c:v>
                </c:pt>
                <c:pt idx="44">
                  <c:v>0.06976040403117033</c:v>
                </c:pt>
                <c:pt idx="45">
                  <c:v>0.07245431287508534</c:v>
                </c:pt>
                <c:pt idx="46">
                  <c:v>0.06966986685119311</c:v>
                </c:pt>
                <c:pt idx="47">
                  <c:v>0.05923149709499356</c:v>
                </c:pt>
                <c:pt idx="48">
                  <c:v>0.05986983522178173</c:v>
                </c:pt>
                <c:pt idx="49">
                  <c:v>0.056212632879531946</c:v>
                </c:pt>
                <c:pt idx="50">
                  <c:v>0.06041191769523136</c:v>
                </c:pt>
                <c:pt idx="51">
                  <c:v>0.04911133608715582</c:v>
                </c:pt>
                <c:pt idx="52">
                  <c:v>0.048187841954191936</c:v>
                </c:pt>
                <c:pt idx="53">
                  <c:v>0.04733360141255455</c:v>
                </c:pt>
                <c:pt idx="54">
                  <c:v>0.04621648550541631</c:v>
                </c:pt>
                <c:pt idx="55">
                  <c:v>0.04653872801774678</c:v>
                </c:pt>
                <c:pt idx="56">
                  <c:v>0.045308070806206045</c:v>
                </c:pt>
                <c:pt idx="57">
                  <c:v>0.05544507392576089</c:v>
                </c:pt>
                <c:pt idx="58">
                  <c:v>0.05444456116860697</c:v>
                </c:pt>
                <c:pt idx="59">
                  <c:v>0.05163240510148121</c:v>
                </c:pt>
                <c:pt idx="60">
                  <c:v>0.04982529503435176</c:v>
                </c:pt>
                <c:pt idx="61">
                  <c:v>0.04921796966153963</c:v>
                </c:pt>
                <c:pt idx="62">
                  <c:v>0.055912516683152426</c:v>
                </c:pt>
                <c:pt idx="63">
                  <c:v>0.05371172426091831</c:v>
                </c:pt>
                <c:pt idx="64">
                  <c:v>0.054974342934554915</c:v>
                </c:pt>
                <c:pt idx="65">
                  <c:v>0.05313653232219849</c:v>
                </c:pt>
                <c:pt idx="66">
                  <c:v>0.05481481402859412</c:v>
                </c:pt>
                <c:pt idx="67">
                  <c:v>0.05460468611839206</c:v>
                </c:pt>
                <c:pt idx="68">
                  <c:v>0.05003579254794077</c:v>
                </c:pt>
                <c:pt idx="69">
                  <c:v>0.041104987882770457</c:v>
                </c:pt>
                <c:pt idx="70">
                  <c:v>0.03841033319157508</c:v>
                </c:pt>
                <c:pt idx="71">
                  <c:v>0.03580086099701791</c:v>
                </c:pt>
                <c:pt idx="72">
                  <c:v>0.030736203225420096</c:v>
                </c:pt>
                <c:pt idx="73">
                  <c:v>0.0275611014472454</c:v>
                </c:pt>
                <c:pt idx="74">
                  <c:v>0.024483917770160603</c:v>
                </c:pt>
                <c:pt idx="75">
                  <c:v>0.019095594313306034</c:v>
                </c:pt>
                <c:pt idx="76">
                  <c:v>0.009462873941506765</c:v>
                </c:pt>
                <c:pt idx="77">
                  <c:v>0.004608621777156659</c:v>
                </c:pt>
                <c:pt idx="78">
                  <c:v>-0.0023483427156644095</c:v>
                </c:pt>
                <c:pt idx="79">
                  <c:v>-0.009702499323711549</c:v>
                </c:pt>
                <c:pt idx="80">
                  <c:v>-0.012215894899684328</c:v>
                </c:pt>
                <c:pt idx="81">
                  <c:v>-0.01562486052858559</c:v>
                </c:pt>
                <c:pt idx="82">
                  <c:v>-0.017514922264566267</c:v>
                </c:pt>
                <c:pt idx="83">
                  <c:v>-0.019539609053263494</c:v>
                </c:pt>
                <c:pt idx="84">
                  <c:v>-0.020368476688886375</c:v>
                </c:pt>
                <c:pt idx="85">
                  <c:v>-0.0211338336962088</c:v>
                </c:pt>
                <c:pt idx="86">
                  <c:v>-0.020312553473624026</c:v>
                </c:pt>
                <c:pt idx="87">
                  <c:v>-0.019632921790055415</c:v>
                </c:pt>
                <c:pt idx="88">
                  <c:v>-0.0175258579075277</c:v>
                </c:pt>
                <c:pt idx="89">
                  <c:v>-0.015677317730099356</c:v>
                </c:pt>
                <c:pt idx="90">
                  <c:v>-0.015606103095599781</c:v>
                </c:pt>
                <c:pt idx="91">
                  <c:v>-0.014542207391802783</c:v>
                </c:pt>
                <c:pt idx="92">
                  <c:v>-0.013913514976052171</c:v>
                </c:pt>
                <c:pt idx="93">
                  <c:v>-0.012398861056254921</c:v>
                </c:pt>
                <c:pt idx="94">
                  <c:v>-0.011724094937686823</c:v>
                </c:pt>
                <c:pt idx="95">
                  <c:v>-0.010383201498503913</c:v>
                </c:pt>
                <c:pt idx="96">
                  <c:v>-0.007472348125830728</c:v>
                </c:pt>
                <c:pt idx="97">
                  <c:v>-0.004860827813566523</c:v>
                </c:pt>
                <c:pt idx="98">
                  <c:v>-0.002654726874379313</c:v>
                </c:pt>
                <c:pt idx="99">
                  <c:v>0.0002635118376557448</c:v>
                </c:pt>
                <c:pt idx="100">
                  <c:v>0.0030493456539821637</c:v>
                </c:pt>
                <c:pt idx="101">
                  <c:v>0.005936100234276988</c:v>
                </c:pt>
                <c:pt idx="102">
                  <c:v>0.007939024376863378</c:v>
                </c:pt>
                <c:pt idx="103">
                  <c:v>0.0105416173859618</c:v>
                </c:pt>
                <c:pt idx="104">
                  <c:v>0.013210876276703669</c:v>
                </c:pt>
                <c:pt idx="105">
                  <c:v>0.016112492526188155</c:v>
                </c:pt>
                <c:pt idx="106">
                  <c:v>0.018663924330902963</c:v>
                </c:pt>
                <c:pt idx="107">
                  <c:v>0.020843119350293735</c:v>
                </c:pt>
                <c:pt idx="108">
                  <c:v>0.022273402890708623</c:v>
                </c:pt>
                <c:pt idx="109">
                  <c:v>0.02432692625491568</c:v>
                </c:pt>
                <c:pt idx="110">
                  <c:v>0.026108770410578765</c:v>
                </c:pt>
                <c:pt idx="111">
                  <c:v>0.027727441910881483</c:v>
                </c:pt>
                <c:pt idx="112">
                  <c:v>0.029045926131937155</c:v>
                </c:pt>
                <c:pt idx="113">
                  <c:v>0.03083286762848833</c:v>
                </c:pt>
                <c:pt idx="114">
                  <c:v>0.03277677784714129</c:v>
                </c:pt>
                <c:pt idx="115">
                  <c:v>0.03461470781879315</c:v>
                </c:pt>
                <c:pt idx="116">
                  <c:v>0.03644641323657586</c:v>
                </c:pt>
                <c:pt idx="117">
                  <c:v>0.03794335730756605</c:v>
                </c:pt>
                <c:pt idx="118">
                  <c:v>0.03938246183364692</c:v>
                </c:pt>
                <c:pt idx="119">
                  <c:v>0.04120852441192125</c:v>
                </c:pt>
                <c:pt idx="120">
                  <c:v>0.042857380956066136</c:v>
                </c:pt>
                <c:pt idx="121">
                  <c:v>0.04409366890407259</c:v>
                </c:pt>
                <c:pt idx="122">
                  <c:v>0.04578182345017748</c:v>
                </c:pt>
                <c:pt idx="123">
                  <c:v>0.047682491246838495</c:v>
                </c:pt>
                <c:pt idx="124">
                  <c:v>0.04927167511609781</c:v>
                </c:pt>
                <c:pt idx="125">
                  <c:v>0.050429311035076134</c:v>
                </c:pt>
                <c:pt idx="126">
                  <c:v>0.05126341160676372</c:v>
                </c:pt>
                <c:pt idx="127">
                  <c:v>0.05213037157175811</c:v>
                </c:pt>
                <c:pt idx="128">
                  <c:v>0.053003499740490734</c:v>
                </c:pt>
                <c:pt idx="129">
                  <c:v>0.053966337533427215</c:v>
                </c:pt>
                <c:pt idx="130">
                  <c:v>0.054648695570662036</c:v>
                </c:pt>
                <c:pt idx="131">
                  <c:v>0.05512893591468008</c:v>
                </c:pt>
                <c:pt idx="132">
                  <c:v>0.05553965100764085</c:v>
                </c:pt>
                <c:pt idx="133">
                  <c:v>0.05569920020028756</c:v>
                </c:pt>
                <c:pt idx="134">
                  <c:v>0.055742632314463095</c:v>
                </c:pt>
                <c:pt idx="135">
                  <c:v>0.055360846726240136</c:v>
                </c:pt>
                <c:pt idx="136">
                  <c:v>0.05498897677805917</c:v>
                </c:pt>
                <c:pt idx="137">
                  <c:v>0.05472920192531048</c:v>
                </c:pt>
                <c:pt idx="138">
                  <c:v>0.05470777011318981</c:v>
                </c:pt>
                <c:pt idx="139">
                  <c:v>0.054666681183539685</c:v>
                </c:pt>
                <c:pt idx="140">
                  <c:v>0.05475013735234186</c:v>
                </c:pt>
                <c:pt idx="141">
                  <c:v>0.054905964746829676</c:v>
                </c:pt>
                <c:pt idx="142">
                  <c:v>0.05514205634996404</c:v>
                </c:pt>
                <c:pt idx="143">
                  <c:v>0.05524617556466863</c:v>
                </c:pt>
                <c:pt idx="144">
                  <c:v>0.05507461923307784</c:v>
                </c:pt>
                <c:pt idx="145">
                  <c:v>0.054534844081490945</c:v>
                </c:pt>
                <c:pt idx="146">
                  <c:v>0.05401710533668481</c:v>
                </c:pt>
                <c:pt idx="147">
                  <c:v>0.053516613571044896</c:v>
                </c:pt>
                <c:pt idx="148">
                  <c:v>0.05303174869497067</c:v>
                </c:pt>
                <c:pt idx="149">
                  <c:v>0.052562990731481025</c:v>
                </c:pt>
                <c:pt idx="150">
                  <c:v>0.05211086131302668</c:v>
                </c:pt>
                <c:pt idx="151">
                  <c:v>0.051675493294272984</c:v>
                </c:pt>
                <c:pt idx="152">
                  <c:v>0.05124394694055432</c:v>
                </c:pt>
                <c:pt idx="153">
                  <c:v>0.05081323791634103</c:v>
                </c:pt>
                <c:pt idx="154">
                  <c:v>0.05038394749842893</c:v>
                </c:pt>
                <c:pt idx="155">
                  <c:v>0.04995381827944706</c:v>
                </c:pt>
                <c:pt idx="156">
                  <c:v>0.04951895672577247</c:v>
                </c:pt>
                <c:pt idx="157">
                  <c:v>0.04907154328378851</c:v>
                </c:pt>
                <c:pt idx="158">
                  <c:v>0.048611896803303974</c:v>
                </c:pt>
                <c:pt idx="159">
                  <c:v>0.04814080393813985</c:v>
                </c:pt>
                <c:pt idx="160">
                  <c:v>0.04765598026488795</c:v>
                </c:pt>
                <c:pt idx="161">
                  <c:v>0.04714950903036447</c:v>
                </c:pt>
                <c:pt idx="162">
                  <c:v>0.04661647606324355</c:v>
                </c:pt>
                <c:pt idx="163">
                  <c:v>0.04605674946035864</c:v>
                </c:pt>
                <c:pt idx="164">
                  <c:v>0.04547332126936294</c:v>
                </c:pt>
                <c:pt idx="165">
                  <c:v>0.04486776931179082</c:v>
                </c:pt>
                <c:pt idx="166">
                  <c:v>0.04422274182673807</c:v>
                </c:pt>
                <c:pt idx="167">
                  <c:v>0.043554147020644744</c:v>
                </c:pt>
                <c:pt idx="168">
                  <c:v>0.042866671761891594</c:v>
                </c:pt>
                <c:pt idx="169">
                  <c:v>0.04217092384850393</c:v>
                </c:pt>
                <c:pt idx="170">
                  <c:v>0.041473695848982035</c:v>
                </c:pt>
                <c:pt idx="171">
                  <c:v>0.040774637211767335</c:v>
                </c:pt>
                <c:pt idx="172">
                  <c:v>0.04006818965991867</c:v>
                </c:pt>
                <c:pt idx="173">
                  <c:v>0.03935041325150564</c:v>
                </c:pt>
                <c:pt idx="174">
                  <c:v>0.03862055971187043</c:v>
                </c:pt>
                <c:pt idx="175">
                  <c:v>0.03788192396248841</c:v>
                </c:pt>
                <c:pt idx="176">
                  <c:v>0.037136381344194336</c:v>
                </c:pt>
                <c:pt idx="177">
                  <c:v>0.036378688672879106</c:v>
                </c:pt>
                <c:pt idx="178">
                  <c:v>0.03559873729121605</c:v>
                </c:pt>
                <c:pt idx="179">
                  <c:v>0.034787203710686776</c:v>
                </c:pt>
                <c:pt idx="180">
                  <c:v>0.03393824405029761</c:v>
                </c:pt>
                <c:pt idx="181">
                  <c:v>0.03304882854227618</c:v>
                </c:pt>
                <c:pt idx="182">
                  <c:v>0.03211900054747016</c:v>
                </c:pt>
                <c:pt idx="183">
                  <c:v>0.031149329223187215</c:v>
                </c:pt>
                <c:pt idx="184">
                  <c:v>0.030140302960855396</c:v>
                </c:pt>
                <c:pt idx="185">
                  <c:v>0.029093018724137824</c:v>
                </c:pt>
                <c:pt idx="186">
                  <c:v>0.02800876493202556</c:v>
                </c:pt>
                <c:pt idx="187">
                  <c:v>0.02688896724928432</c:v>
                </c:pt>
                <c:pt idx="188">
                  <c:v>0.025734808437281556</c:v>
                </c:pt>
                <c:pt idx="189">
                  <c:v>0.02454777766845127</c:v>
                </c:pt>
                <c:pt idx="190">
                  <c:v>0.023329188659368217</c:v>
                </c:pt>
                <c:pt idx="191">
                  <c:v>0.022080403387491166</c:v>
                </c:pt>
                <c:pt idx="192">
                  <c:v>0.020803708970662662</c:v>
                </c:pt>
                <c:pt idx="193">
                  <c:v>0.019501231977309096</c:v>
                </c:pt>
                <c:pt idx="194">
                  <c:v>0.018175228242265792</c:v>
                </c:pt>
                <c:pt idx="195">
                  <c:v>0.016827454504303653</c:v>
                </c:pt>
                <c:pt idx="196">
                  <c:v>0.015460836142401718</c:v>
                </c:pt>
                <c:pt idx="197">
                  <c:v>0.01407803701676496</c:v>
                </c:pt>
                <c:pt idx="198">
                  <c:v>0.012682204207611113</c:v>
                </c:pt>
                <c:pt idx="199">
                  <c:v>0.011275789246788778</c:v>
                </c:pt>
                <c:pt idx="200">
                  <c:v>0.009860767113805105</c:v>
                </c:pt>
                <c:pt idx="201">
                  <c:v>0.008439090332634132</c:v>
                </c:pt>
                <c:pt idx="202">
                  <c:v>0.007013934296094118</c:v>
                </c:pt>
                <c:pt idx="203">
                  <c:v>0.005587810330353045</c:v>
                </c:pt>
                <c:pt idx="204">
                  <c:v>0.004162518332946586</c:v>
                </c:pt>
                <c:pt idx="205">
                  <c:v>0.002739309016730359</c:v>
                </c:pt>
                <c:pt idx="206">
                  <c:v>0.0013197495383016876</c:v>
                </c:pt>
                <c:pt idx="207">
                  <c:v>-9.394192055767387E-05</c:v>
                </c:pt>
                <c:pt idx="208">
                  <c:v>-0.0014989609600652852</c:v>
                </c:pt>
                <c:pt idx="209">
                  <c:v>-0.002892686335587076</c:v>
                </c:pt>
                <c:pt idx="210">
                  <c:v>-0.004273008673094858</c:v>
                </c:pt>
                <c:pt idx="211">
                  <c:v>-0.005638535875132878</c:v>
                </c:pt>
                <c:pt idx="212">
                  <c:v>-0.0069876051201757635</c:v>
                </c:pt>
                <c:pt idx="213">
                  <c:v>-0.008318163880676218</c:v>
                </c:pt>
                <c:pt idx="214">
                  <c:v>-0.009627545671095965</c:v>
                </c:pt>
                <c:pt idx="215">
                  <c:v>-0.01091302346687043</c:v>
                </c:pt>
                <c:pt idx="216">
                  <c:v>-0.012172264326519642</c:v>
                </c:pt>
                <c:pt idx="217">
                  <c:v>-0.013404028826152296</c:v>
                </c:pt>
                <c:pt idx="218">
                  <c:v>-0.014607417822512904</c:v>
                </c:pt>
                <c:pt idx="219">
                  <c:v>-0.015781759732808612</c:v>
                </c:pt>
                <c:pt idx="220">
                  <c:v>-0.016926465229020287</c:v>
                </c:pt>
                <c:pt idx="221">
                  <c:v>-0.018040963634836076</c:v>
                </c:pt>
                <c:pt idx="222">
                  <c:v>-0.019124894022541257</c:v>
                </c:pt>
                <c:pt idx="223">
                  <c:v>-0.020177990323541277</c:v>
                </c:pt>
                <c:pt idx="224">
                  <c:v>-0.021200147712556267</c:v>
                </c:pt>
                <c:pt idx="225">
                  <c:v>-0.022191442315616972</c:v>
                </c:pt>
                <c:pt idx="226">
                  <c:v>-0.023152032228056885</c:v>
                </c:pt>
                <c:pt idx="227">
                  <c:v>-0.024082275366183112</c:v>
                </c:pt>
                <c:pt idx="228">
                  <c:v>-0.02498255293979888</c:v>
                </c:pt>
                <c:pt idx="229">
                  <c:v>-0.02585332327431354</c:v>
                </c:pt>
                <c:pt idx="230">
                  <c:v>-0.02669511278922758</c:v>
                </c:pt>
                <c:pt idx="231">
                  <c:v>-0.027508583746947965</c:v>
                </c:pt>
                <c:pt idx="232">
                  <c:v>-0.028294426079345115</c:v>
                </c:pt>
                <c:pt idx="233">
                  <c:v>-0.029053433673195492</c:v>
                </c:pt>
                <c:pt idx="234">
                  <c:v>-0.029786437122116084</c:v>
                </c:pt>
                <c:pt idx="235">
                  <c:v>-0.030494306036384648</c:v>
                </c:pt>
                <c:pt idx="236">
                  <c:v>-0.03117793746298071</c:v>
                </c:pt>
                <c:pt idx="237">
                  <c:v>-0.03183825424447369</c:v>
                </c:pt>
                <c:pt idx="238">
                  <c:v>-0.032476215585573356</c:v>
                </c:pt>
                <c:pt idx="239">
                  <c:v>-0.033092822605719344</c:v>
                </c:pt>
                <c:pt idx="240">
                  <c:v>-0.033689106589404695</c:v>
                </c:pt>
              </c:numCache>
            </c:numRef>
          </c:yVal>
          <c:smooth val="1"/>
        </c:ser>
        <c:axId val="50969455"/>
        <c:axId val="56071912"/>
      </c:scatterChart>
      <c:valAx>
        <c:axId val="50969455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071912"/>
        <c:crosses val="autoZero"/>
        <c:crossBetween val="midCat"/>
        <c:dispUnits/>
      </c:valAx>
      <c:valAx>
        <c:axId val="56071912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59925"/>
          <c:w val="0.26175"/>
          <c:h val="0.0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2.  Present value of Medicare benefits and taxes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1825"/>
          <c:w val="0.832"/>
          <c:h val="0.71125"/>
        </c:manualLayout>
      </c:layout>
      <c:scatterChart>
        <c:scatterStyle val="smoothMarker"/>
        <c:varyColors val="0"/>
        <c:ser>
          <c:idx val="0"/>
          <c:order val="0"/>
          <c:tx>
            <c:v>Benefits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'fig2.data'!$E$3:$E$243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2.7488797851492403E-06</c:v>
                </c:pt>
                <c:pt idx="18">
                  <c:v>7.707222977195025E-06</c:v>
                </c:pt>
                <c:pt idx="19">
                  <c:v>1.5504455824102248E-05</c:v>
                </c:pt>
                <c:pt idx="20">
                  <c:v>2.740046292428624E-05</c:v>
                </c:pt>
                <c:pt idx="21">
                  <c:v>4.5190271904457506E-05</c:v>
                </c:pt>
                <c:pt idx="22">
                  <c:v>7.138478892128748E-05</c:v>
                </c:pt>
                <c:pt idx="23">
                  <c:v>0.00010895221338246446</c:v>
                </c:pt>
                <c:pt idx="24">
                  <c:v>0.00016219825711740458</c:v>
                </c:pt>
                <c:pt idx="25">
                  <c:v>0.00023592074408279815</c:v>
                </c:pt>
                <c:pt idx="26">
                  <c:v>0.0003358419574750488</c:v>
                </c:pt>
                <c:pt idx="27">
                  <c:v>0.00046911811424831375</c:v>
                </c:pt>
                <c:pt idx="28">
                  <c:v>0.0006066460071612027</c:v>
                </c:pt>
                <c:pt idx="29">
                  <c:v>0.0007783839421348368</c:v>
                </c:pt>
                <c:pt idx="30">
                  <c:v>0.0009951322543018737</c:v>
                </c:pt>
                <c:pt idx="31">
                  <c:v>0.0012636496150881043</c:v>
                </c:pt>
                <c:pt idx="32">
                  <c:v>0.0015889653482330506</c:v>
                </c:pt>
                <c:pt idx="33">
                  <c:v>0.002009965833358276</c:v>
                </c:pt>
                <c:pt idx="34">
                  <c:v>0.0025068802758281957</c:v>
                </c:pt>
                <c:pt idx="35">
                  <c:v>0.0030761873248589646</c:v>
                </c:pt>
                <c:pt idx="36">
                  <c:v>0.00372403986377723</c:v>
                </c:pt>
                <c:pt idx="37">
                  <c:v>0.004464779442000001</c:v>
                </c:pt>
                <c:pt idx="38">
                  <c:v>0.0051989492549772195</c:v>
                </c:pt>
                <c:pt idx="39">
                  <c:v>0.0060248750496986955</c:v>
                </c:pt>
                <c:pt idx="40">
                  <c:v>0.006962065667252388</c:v>
                </c:pt>
                <c:pt idx="41">
                  <c:v>0.008016027754199791</c:v>
                </c:pt>
                <c:pt idx="42">
                  <c:v>0.009184349231708236</c:v>
                </c:pt>
                <c:pt idx="43">
                  <c:v>0.010359278945391142</c:v>
                </c:pt>
                <c:pt idx="44">
                  <c:v>0.011607364280854918</c:v>
                </c:pt>
                <c:pt idx="45">
                  <c:v>0.012926062164183556</c:v>
                </c:pt>
                <c:pt idx="46">
                  <c:v>0.014329519374122997</c:v>
                </c:pt>
                <c:pt idx="47">
                  <c:v>0.015822054388163222</c:v>
                </c:pt>
                <c:pt idx="48">
                  <c:v>0.017295664600975248</c:v>
                </c:pt>
                <c:pt idx="49">
                  <c:v>0.018856142877801484</c:v>
                </c:pt>
                <c:pt idx="50">
                  <c:v>0.020497271705770807</c:v>
                </c:pt>
                <c:pt idx="51">
                  <c:v>0.022217452899139428</c:v>
                </c:pt>
                <c:pt idx="52">
                  <c:v>0.024020366329364395</c:v>
                </c:pt>
                <c:pt idx="53">
                  <c:v>0.02535759528304867</c:v>
                </c:pt>
                <c:pt idx="54">
                  <c:v>0.026634258659192785</c:v>
                </c:pt>
                <c:pt idx="55">
                  <c:v>0.02788933500585156</c:v>
                </c:pt>
                <c:pt idx="56">
                  <c:v>0.029154385054152975</c:v>
                </c:pt>
                <c:pt idx="57">
                  <c:v>0.03043268996170131</c:v>
                </c:pt>
                <c:pt idx="58">
                  <c:v>0.03162799244609445</c:v>
                </c:pt>
                <c:pt idx="59">
                  <c:v>0.03284316594984665</c:v>
                </c:pt>
                <c:pt idx="60">
                  <c:v>0.03401496967510162</c:v>
                </c:pt>
                <c:pt idx="61">
                  <c:v>0.03517012480772517</c:v>
                </c:pt>
                <c:pt idx="62">
                  <c:v>0.03634448746948029</c:v>
                </c:pt>
                <c:pt idx="63">
                  <c:v>0.037537159747748974</c:v>
                </c:pt>
                <c:pt idx="64">
                  <c:v>0.03877892278053669</c:v>
                </c:pt>
                <c:pt idx="65">
                  <c:v>0.040030586717100136</c:v>
                </c:pt>
                <c:pt idx="66">
                  <c:v>0.04129807624814896</c:v>
                </c:pt>
                <c:pt idx="67">
                  <c:v>0.042583204676611607</c:v>
                </c:pt>
                <c:pt idx="68">
                  <c:v>0.04387639321911215</c:v>
                </c:pt>
                <c:pt idx="69">
                  <c:v>0.04523257791709214</c:v>
                </c:pt>
                <c:pt idx="70">
                  <c:v>0.04661729896553178</c:v>
                </c:pt>
                <c:pt idx="71">
                  <c:v>0.04805683536372517</c:v>
                </c:pt>
                <c:pt idx="72">
                  <c:v>0.04955287954582477</c:v>
                </c:pt>
                <c:pt idx="73">
                  <c:v>0.05108941809687172</c:v>
                </c:pt>
                <c:pt idx="74">
                  <c:v>0.05274823394606645</c:v>
                </c:pt>
                <c:pt idx="75">
                  <c:v>0.0544248913154752</c:v>
                </c:pt>
                <c:pt idx="76">
                  <c:v>0.05617473341531468</c:v>
                </c:pt>
                <c:pt idx="77">
                  <c:v>0.05790186695899863</c:v>
                </c:pt>
                <c:pt idx="78">
                  <c:v>0.05956307409202728</c:v>
                </c:pt>
                <c:pt idx="79">
                  <c:v>0.06125159565204954</c:v>
                </c:pt>
                <c:pt idx="80">
                  <c:v>0.062840917170499</c:v>
                </c:pt>
                <c:pt idx="81">
                  <c:v>0.06440828939394734</c:v>
                </c:pt>
                <c:pt idx="82">
                  <c:v>0.06585992765986848</c:v>
                </c:pt>
                <c:pt idx="83">
                  <c:v>0.06733523546706599</c:v>
                </c:pt>
                <c:pt idx="84">
                  <c:v>0.06894575796709687</c:v>
                </c:pt>
                <c:pt idx="85">
                  <c:v>0.07062172219349015</c:v>
                </c:pt>
                <c:pt idx="86">
                  <c:v>0.07229443890706108</c:v>
                </c:pt>
                <c:pt idx="87">
                  <c:v>0.073827369661223</c:v>
                </c:pt>
                <c:pt idx="88">
                  <c:v>0.07523537872271141</c:v>
                </c:pt>
                <c:pt idx="89">
                  <c:v>0.07667985253523231</c:v>
                </c:pt>
                <c:pt idx="90">
                  <c:v>0.07810752705408205</c:v>
                </c:pt>
                <c:pt idx="91">
                  <c:v>0.07956531226608349</c:v>
                </c:pt>
                <c:pt idx="92">
                  <c:v>0.08073575684724582</c:v>
                </c:pt>
                <c:pt idx="93">
                  <c:v>0.08188797084101952</c:v>
                </c:pt>
                <c:pt idx="94">
                  <c:v>0.08302081089801468</c:v>
                </c:pt>
                <c:pt idx="95">
                  <c:v>0.08411655586512957</c:v>
                </c:pt>
                <c:pt idx="96">
                  <c:v>0.08521139870495772</c:v>
                </c:pt>
                <c:pt idx="97">
                  <c:v>0.08621953400175426</c:v>
                </c:pt>
                <c:pt idx="98">
                  <c:v>0.08715758355587466</c:v>
                </c:pt>
                <c:pt idx="99">
                  <c:v>0.08805669668427595</c:v>
                </c:pt>
                <c:pt idx="100">
                  <c:v>0.08892764601774182</c:v>
                </c:pt>
                <c:pt idx="101">
                  <c:v>0.08979557266690667</c:v>
                </c:pt>
                <c:pt idx="102">
                  <c:v>0.09062262830234377</c:v>
                </c:pt>
                <c:pt idx="103">
                  <c:v>0.09139716700498705</c:v>
                </c:pt>
                <c:pt idx="104">
                  <c:v>0.09212363012467334</c:v>
                </c:pt>
                <c:pt idx="105">
                  <c:v>0.09280478206045348</c:v>
                </c:pt>
                <c:pt idx="106">
                  <c:v>0.09362040459459987</c:v>
                </c:pt>
                <c:pt idx="107">
                  <c:v>0.09440134697972946</c:v>
                </c:pt>
                <c:pt idx="108">
                  <c:v>0.09516619555809074</c:v>
                </c:pt>
                <c:pt idx="109">
                  <c:v>0.09593159473908064</c:v>
                </c:pt>
                <c:pt idx="110">
                  <c:v>0.09669896925202294</c:v>
                </c:pt>
                <c:pt idx="111">
                  <c:v>0.09750073226422099</c:v>
                </c:pt>
                <c:pt idx="112">
                  <c:v>0.0983165069919614</c:v>
                </c:pt>
                <c:pt idx="113">
                  <c:v>0.09913239425091978</c:v>
                </c:pt>
                <c:pt idx="114">
                  <c:v>0.09994726340628572</c:v>
                </c:pt>
                <c:pt idx="115">
                  <c:v>0.10076182713380885</c:v>
                </c:pt>
                <c:pt idx="116">
                  <c:v>0.10158416043661345</c:v>
                </c:pt>
                <c:pt idx="117">
                  <c:v>0.10241109573938548</c:v>
                </c:pt>
                <c:pt idx="118">
                  <c:v>0.10325832804423996</c:v>
                </c:pt>
                <c:pt idx="119">
                  <c:v>0.10413434945527306</c:v>
                </c:pt>
                <c:pt idx="120">
                  <c:v>0.10504147769623678</c:v>
                </c:pt>
                <c:pt idx="121">
                  <c:v>0.10598119695841986</c:v>
                </c:pt>
                <c:pt idx="122">
                  <c:v>0.10696038871277387</c:v>
                </c:pt>
                <c:pt idx="123">
                  <c:v>0.10796139130729214</c:v>
                </c:pt>
                <c:pt idx="124">
                  <c:v>0.1090037197222629</c:v>
                </c:pt>
                <c:pt idx="125">
                  <c:v>0.11009071284238149</c:v>
                </c:pt>
                <c:pt idx="126">
                  <c:v>0.11123941787307998</c:v>
                </c:pt>
                <c:pt idx="127">
                  <c:v>0.1124417677828655</c:v>
                </c:pt>
                <c:pt idx="128">
                  <c:v>0.11374576710162373</c:v>
                </c:pt>
                <c:pt idx="129">
                  <c:v>0.11518261455584562</c:v>
                </c:pt>
                <c:pt idx="130">
                  <c:v>0.11638502172920992</c:v>
                </c:pt>
                <c:pt idx="131">
                  <c:v>0.11763152995013172</c:v>
                </c:pt>
                <c:pt idx="132">
                  <c:v>0.11891408630140597</c:v>
                </c:pt>
                <c:pt idx="133">
                  <c:v>0.12022010458875701</c:v>
                </c:pt>
                <c:pt idx="134">
                  <c:v>0.12155252750239279</c:v>
                </c:pt>
                <c:pt idx="135">
                  <c:v>0.12290907292735574</c:v>
                </c:pt>
                <c:pt idx="136">
                  <c:v>0.12427919661598143</c:v>
                </c:pt>
                <c:pt idx="137">
                  <c:v>0.1256557568358607</c:v>
                </c:pt>
                <c:pt idx="138">
                  <c:v>0.12705477130815018</c:v>
                </c:pt>
                <c:pt idx="139">
                  <c:v>0.1284745697654834</c:v>
                </c:pt>
                <c:pt idx="140">
                  <c:v>0.12991278512455579</c:v>
                </c:pt>
                <c:pt idx="141">
                  <c:v>0.13138225118144595</c:v>
                </c:pt>
                <c:pt idx="142">
                  <c:v>0.1328692152037848</c:v>
                </c:pt>
                <c:pt idx="143">
                  <c:v>0.1343707793449795</c:v>
                </c:pt>
                <c:pt idx="144">
                  <c:v>0.13588520923136274</c:v>
                </c:pt>
                <c:pt idx="145">
                  <c:v>0.1374119453671267</c:v>
                </c:pt>
                <c:pt idx="146">
                  <c:v>0.13894676495538177</c:v>
                </c:pt>
                <c:pt idx="147">
                  <c:v>0.14049445021616302</c:v>
                </c:pt>
                <c:pt idx="148">
                  <c:v>0.1420543267926483</c:v>
                </c:pt>
                <c:pt idx="149">
                  <c:v>0.14362545768508914</c:v>
                </c:pt>
                <c:pt idx="150">
                  <c:v>0.14520676430997193</c:v>
                </c:pt>
                <c:pt idx="151">
                  <c:v>0.14680568521519158</c:v>
                </c:pt>
                <c:pt idx="152">
                  <c:v>0.14841469683009503</c:v>
                </c:pt>
                <c:pt idx="153">
                  <c:v>0.1500297960439988</c:v>
                </c:pt>
                <c:pt idx="154">
                  <c:v>0.1516509641416334</c:v>
                </c:pt>
                <c:pt idx="155">
                  <c:v>0.15327615651528412</c:v>
                </c:pt>
                <c:pt idx="156">
                  <c:v>0.15490302864855432</c:v>
                </c:pt>
                <c:pt idx="157">
                  <c:v>0.1565281955977352</c:v>
                </c:pt>
                <c:pt idx="158">
                  <c:v>0.15815330651938328</c:v>
                </c:pt>
                <c:pt idx="159">
                  <c:v>0.1597767535092257</c:v>
                </c:pt>
                <c:pt idx="160">
                  <c:v>0.16139681005445705</c:v>
                </c:pt>
                <c:pt idx="161">
                  <c:v>0.16301048363286252</c:v>
                </c:pt>
                <c:pt idx="162">
                  <c:v>0.16461681837614203</c:v>
                </c:pt>
                <c:pt idx="163">
                  <c:v>0.16621418906767457</c:v>
                </c:pt>
                <c:pt idx="164">
                  <c:v>0.16780103600127802</c:v>
                </c:pt>
                <c:pt idx="165">
                  <c:v>0.16937597233918295</c:v>
                </c:pt>
                <c:pt idx="166">
                  <c:v>0.17093037879487627</c:v>
                </c:pt>
                <c:pt idx="167">
                  <c:v>0.1724694120859728</c:v>
                </c:pt>
                <c:pt idx="168">
                  <c:v>0.17399200152104097</c:v>
                </c:pt>
                <c:pt idx="169">
                  <c:v>0.1754969871260581</c:v>
                </c:pt>
                <c:pt idx="170">
                  <c:v>0.17698332445533388</c:v>
                </c:pt>
                <c:pt idx="171">
                  <c:v>0.17845115281345364</c:v>
                </c:pt>
                <c:pt idx="172">
                  <c:v>0.17989846820215186</c:v>
                </c:pt>
                <c:pt idx="173">
                  <c:v>0.1813244067236016</c:v>
                </c:pt>
                <c:pt idx="174">
                  <c:v>0.18272809684624086</c:v>
                </c:pt>
                <c:pt idx="175">
                  <c:v>0.18410869539350416</c:v>
                </c:pt>
                <c:pt idx="176">
                  <c:v>0.18546557919144438</c:v>
                </c:pt>
                <c:pt idx="177">
                  <c:v>0.1867977253741369</c:v>
                </c:pt>
                <c:pt idx="178">
                  <c:v>0.18810436860242827</c:v>
                </c:pt>
                <c:pt idx="179">
                  <c:v>0.18938474726239898</c:v>
                </c:pt>
                <c:pt idx="180">
                  <c:v>0.1906382015968321</c:v>
                </c:pt>
                <c:pt idx="181">
                  <c:v>0.19186399523997028</c:v>
                </c:pt>
                <c:pt idx="182">
                  <c:v>0.19306188637600635</c:v>
                </c:pt>
                <c:pt idx="183">
                  <c:v>0.19423148207325608</c:v>
                </c:pt>
                <c:pt idx="184">
                  <c:v>0.19537245632107147</c:v>
                </c:pt>
                <c:pt idx="185">
                  <c:v>0.19648461477617188</c:v>
                </c:pt>
                <c:pt idx="186">
                  <c:v>0.19756795083778386</c:v>
                </c:pt>
                <c:pt idx="187">
                  <c:v>0.19862235701586825</c:v>
                </c:pt>
                <c:pt idx="188">
                  <c:v>0.19964801749239433</c:v>
                </c:pt>
                <c:pt idx="189">
                  <c:v>0.2006452474618147</c:v>
                </c:pt>
                <c:pt idx="190">
                  <c:v>0.2016145010014825</c:v>
                </c:pt>
                <c:pt idx="191">
                  <c:v>0.20255614802337682</c:v>
                </c:pt>
                <c:pt idx="192">
                  <c:v>0.20347086095506117</c:v>
                </c:pt>
                <c:pt idx="193">
                  <c:v>0.20435908843305473</c:v>
                </c:pt>
                <c:pt idx="194">
                  <c:v>0.20522134205628664</c:v>
                </c:pt>
                <c:pt idx="195">
                  <c:v>0.20605823125359887</c:v>
                </c:pt>
                <c:pt idx="196">
                  <c:v>0.20687078518188098</c:v>
                </c:pt>
                <c:pt idx="197">
                  <c:v>0.2076594795034419</c:v>
                </c:pt>
                <c:pt idx="198">
                  <c:v>0.2084252878714165</c:v>
                </c:pt>
                <c:pt idx="199">
                  <c:v>0.20916927462696824</c:v>
                </c:pt>
                <c:pt idx="200">
                  <c:v>0.2098925668185572</c:v>
                </c:pt>
                <c:pt idx="201">
                  <c:v>0.21059592486246437</c:v>
                </c:pt>
                <c:pt idx="202">
                  <c:v>0.21128075429078283</c:v>
                </c:pt>
                <c:pt idx="203">
                  <c:v>0.21194805783415716</c:v>
                </c:pt>
                <c:pt idx="204">
                  <c:v>0.2125988761033314</c:v>
                </c:pt>
                <c:pt idx="205">
                  <c:v>0.21323430089007434</c:v>
                </c:pt>
                <c:pt idx="206">
                  <c:v>0.21385562089986956</c:v>
                </c:pt>
                <c:pt idx="207">
                  <c:v>0.21446355562820668</c:v>
                </c:pt>
                <c:pt idx="208">
                  <c:v>0.2150590809476183</c:v>
                </c:pt>
                <c:pt idx="209">
                  <c:v>0.21564321671530104</c:v>
                </c:pt>
                <c:pt idx="210">
                  <c:v>0.21621701617412367</c:v>
                </c:pt>
                <c:pt idx="211">
                  <c:v>0.2167812593347638</c:v>
                </c:pt>
                <c:pt idx="212">
                  <c:v>0.21733719529861592</c:v>
                </c:pt>
                <c:pt idx="213">
                  <c:v>0.21788578167367204</c:v>
                </c:pt>
                <c:pt idx="214">
                  <c:v>0.21842799511315814</c:v>
                </c:pt>
                <c:pt idx="215">
                  <c:v>0.218964842578459</c:v>
                </c:pt>
                <c:pt idx="216">
                  <c:v>0.2194973521660353</c:v>
                </c:pt>
                <c:pt idx="217">
                  <c:v>0.22002568438964304</c:v>
                </c:pt>
                <c:pt idx="218">
                  <c:v>0.22055001566686744</c:v>
                </c:pt>
                <c:pt idx="219">
                  <c:v>0.22107052856691492</c:v>
                </c:pt>
                <c:pt idx="220">
                  <c:v>0.22158741435184456</c:v>
                </c:pt>
                <c:pt idx="221">
                  <c:v>0.22210087665749131</c:v>
                </c:pt>
                <c:pt idx="222">
                  <c:v>0.22261095296072247</c:v>
                </c:pt>
                <c:pt idx="223">
                  <c:v>0.2231176734998563</c:v>
                </c:pt>
                <c:pt idx="224">
                  <c:v>0.22362106878068672</c:v>
                </c:pt>
                <c:pt idx="225">
                  <c:v>0.22412116919159603</c:v>
                </c:pt>
                <c:pt idx="226">
                  <c:v>0.2246180635148699</c:v>
                </c:pt>
                <c:pt idx="227">
                  <c:v>0.22511173989715152</c:v>
                </c:pt>
                <c:pt idx="228">
                  <c:v>0.22560225211024598</c:v>
                </c:pt>
                <c:pt idx="229">
                  <c:v>0.22608965596781463</c:v>
                </c:pt>
                <c:pt idx="230">
                  <c:v>0.2265740131245303</c:v>
                </c:pt>
                <c:pt idx="231">
                  <c:v>0.22705532386392072</c:v>
                </c:pt>
                <c:pt idx="232">
                  <c:v>0.22753368972133867</c:v>
                </c:pt>
                <c:pt idx="233">
                  <c:v>0.22800915453493753</c:v>
                </c:pt>
                <c:pt idx="234">
                  <c:v>0.2284817623955348</c:v>
                </c:pt>
                <c:pt idx="235">
                  <c:v>0.22895155729762828</c:v>
                </c:pt>
                <c:pt idx="236">
                  <c:v>0.2294185860779085</c:v>
                </c:pt>
                <c:pt idx="237">
                  <c:v>0.22988290453904658</c:v>
                </c:pt>
                <c:pt idx="238">
                  <c:v>0.23034457426575322</c:v>
                </c:pt>
                <c:pt idx="239">
                  <c:v>0.23080365824825014</c:v>
                </c:pt>
                <c:pt idx="240">
                  <c:v>0.23126022250982142</c:v>
                </c:pt>
              </c:numCache>
            </c:numRef>
          </c:yVal>
          <c:smooth val="1"/>
        </c:ser>
        <c:ser>
          <c:idx val="1"/>
          <c:order val="1"/>
          <c:tx>
            <c:v>Taxes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'fig2.data'!$F$3:$F$243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2.4658836831969527E-07</c:v>
                </c:pt>
                <c:pt idx="18">
                  <c:v>6.832396316774707E-07</c:v>
                </c:pt>
                <c:pt idx="19">
                  <c:v>1.3517531173195823E-06</c:v>
                </c:pt>
                <c:pt idx="20">
                  <c:v>2.4178380167397073E-06</c:v>
                </c:pt>
                <c:pt idx="21">
                  <c:v>4.041074384770283E-06</c:v>
                </c:pt>
                <c:pt idx="22">
                  <c:v>6.4040754605126995E-06</c:v>
                </c:pt>
                <c:pt idx="23">
                  <c:v>9.793411691571919E-06</c:v>
                </c:pt>
                <c:pt idx="24">
                  <c:v>1.4569502956779054E-05</c:v>
                </c:pt>
                <c:pt idx="25">
                  <c:v>2.110488145948863E-05</c:v>
                </c:pt>
                <c:pt idx="26">
                  <c:v>2.9861540257901788E-05</c:v>
                </c:pt>
                <c:pt idx="27">
                  <c:v>4.183540800506595E-05</c:v>
                </c:pt>
                <c:pt idx="28">
                  <c:v>5.76154295500476E-05</c:v>
                </c:pt>
                <c:pt idx="29">
                  <c:v>7.790416972071325E-05</c:v>
                </c:pt>
                <c:pt idx="30">
                  <c:v>0.00010350541577519225</c:v>
                </c:pt>
                <c:pt idx="31">
                  <c:v>0.00013490221274053797</c:v>
                </c:pt>
                <c:pt idx="32">
                  <c:v>0.0001722774033119952</c:v>
                </c:pt>
                <c:pt idx="33">
                  <c:v>0.0002162478292982993</c:v>
                </c:pt>
                <c:pt idx="34">
                  <c:v>0.0002668645951254179</c:v>
                </c:pt>
                <c:pt idx="35">
                  <c:v>0.0003244202244717711</c:v>
                </c:pt>
                <c:pt idx="36">
                  <c:v>0.00038963438619050284</c:v>
                </c:pt>
                <c:pt idx="37">
                  <c:v>0.00046381471509229045</c:v>
                </c:pt>
                <c:pt idx="38">
                  <c:v>0.0005481621526541302</c:v>
                </c:pt>
                <c:pt idx="39">
                  <c:v>0.0006446255507027742</c:v>
                </c:pt>
                <c:pt idx="40">
                  <c:v>0.0007535206037955349</c:v>
                </c:pt>
                <c:pt idx="41">
                  <c:v>0.0008762596881715204</c:v>
                </c:pt>
                <c:pt idx="42">
                  <c:v>0.0010122952340410655</c:v>
                </c:pt>
                <c:pt idx="43">
                  <c:v>0.0011607197914309524</c:v>
                </c:pt>
                <c:pt idx="44">
                  <c:v>0.0013212849971118814</c:v>
                </c:pt>
                <c:pt idx="45">
                  <c:v>0.001494706767501463</c:v>
                </c:pt>
                <c:pt idx="46">
                  <c:v>0.001683182380959405</c:v>
                </c:pt>
                <c:pt idx="47">
                  <c:v>0.0018896105465028602</c:v>
                </c:pt>
                <c:pt idx="48">
                  <c:v>0.002115413053975887</c:v>
                </c:pt>
                <c:pt idx="49">
                  <c:v>0.0023610137930233427</c:v>
                </c:pt>
                <c:pt idx="50">
                  <c:v>0.002628820245027072</c:v>
                </c:pt>
                <c:pt idx="51">
                  <c:v>0.002923048245831504</c:v>
                </c:pt>
                <c:pt idx="52">
                  <c:v>0.003250369903970729</c:v>
                </c:pt>
                <c:pt idx="53">
                  <c:v>0.0034743066593583174</c:v>
                </c:pt>
                <c:pt idx="54">
                  <c:v>0.003715386608838459</c:v>
                </c:pt>
                <c:pt idx="55">
                  <c:v>0.0039960330387894556</c:v>
                </c:pt>
                <c:pt idx="56">
                  <c:v>0.004288298156133277</c:v>
                </c:pt>
                <c:pt idx="57">
                  <c:v>0.004599628011992336</c:v>
                </c:pt>
                <c:pt idx="58">
                  <c:v>0.0049583475835234085</c:v>
                </c:pt>
                <c:pt idx="59">
                  <c:v>0.005352787849554437</c:v>
                </c:pt>
                <c:pt idx="60">
                  <c:v>0.005788092820561859</c:v>
                </c:pt>
                <c:pt idx="61">
                  <c:v>0.00628633683808787</c:v>
                </c:pt>
                <c:pt idx="62">
                  <c:v>0.006847400364472868</c:v>
                </c:pt>
                <c:pt idx="63">
                  <c:v>0.007452012040154341</c:v>
                </c:pt>
                <c:pt idx="64">
                  <c:v>0.00809944838315016</c:v>
                </c:pt>
                <c:pt idx="65">
                  <c:v>0.008803290612648364</c:v>
                </c:pt>
                <c:pt idx="66">
                  <c:v>0.009577645169708658</c:v>
                </c:pt>
                <c:pt idx="67">
                  <c:v>0.010406120048187478</c:v>
                </c:pt>
                <c:pt idx="68">
                  <c:v>0.011323946651101029</c:v>
                </c:pt>
                <c:pt idx="69">
                  <c:v>0.012294483738507512</c:v>
                </c:pt>
                <c:pt idx="70">
                  <c:v>0.013312639817336585</c:v>
                </c:pt>
                <c:pt idx="71">
                  <c:v>0.014396259121957375</c:v>
                </c:pt>
                <c:pt idx="72">
                  <c:v>0.015543632555418466</c:v>
                </c:pt>
                <c:pt idx="73">
                  <c:v>0.01671172196629388</c:v>
                </c:pt>
                <c:pt idx="74">
                  <c:v>0.017933078301650238</c:v>
                </c:pt>
                <c:pt idx="75">
                  <c:v>0.019156079973047812</c:v>
                </c:pt>
                <c:pt idx="76">
                  <c:v>0.020489474482291745</c:v>
                </c:pt>
                <c:pt idx="77">
                  <c:v>0.021887622191467955</c:v>
                </c:pt>
                <c:pt idx="78">
                  <c:v>0.02331233666988292</c:v>
                </c:pt>
                <c:pt idx="79">
                  <c:v>0.024802929685539266</c:v>
                </c:pt>
                <c:pt idx="80">
                  <c:v>0.026248728808190375</c:v>
                </c:pt>
                <c:pt idx="81">
                  <c:v>0.02766648291791638</c:v>
                </c:pt>
                <c:pt idx="82">
                  <c:v>0.02915188979857129</c:v>
                </c:pt>
                <c:pt idx="83">
                  <c:v>0.03070367218327974</c:v>
                </c:pt>
                <c:pt idx="84">
                  <c:v>0.03226828850958017</c:v>
                </c:pt>
                <c:pt idx="85">
                  <c:v>0.03390967673419665</c:v>
                </c:pt>
                <c:pt idx="86">
                  <c:v>0.03555841760794183</c:v>
                </c:pt>
                <c:pt idx="87">
                  <c:v>0.03725389568804746</c:v>
                </c:pt>
                <c:pt idx="88">
                  <c:v>0.0389340202160671</c:v>
                </c:pt>
                <c:pt idx="89">
                  <c:v>0.04063595999943617</c:v>
                </c:pt>
                <c:pt idx="90">
                  <c:v>0.04237486218049729</c:v>
                </c:pt>
                <c:pt idx="91">
                  <c:v>0.04414455493006843</c:v>
                </c:pt>
                <c:pt idx="92">
                  <c:v>0.04580422034423018</c:v>
                </c:pt>
                <c:pt idx="93">
                  <c:v>0.04746737008922678</c:v>
                </c:pt>
                <c:pt idx="94">
                  <c:v>0.049132412313386206</c:v>
                </c:pt>
                <c:pt idx="95">
                  <c:v>0.05080332544895348</c:v>
                </c:pt>
                <c:pt idx="96">
                  <c:v>0.05247234159769804</c:v>
                </c:pt>
                <c:pt idx="97">
                  <c:v>0.05413088007653996</c:v>
                </c:pt>
                <c:pt idx="98">
                  <c:v>0.055770302696818964</c:v>
                </c:pt>
                <c:pt idx="99">
                  <c:v>0.05737789664237814</c:v>
                </c:pt>
                <c:pt idx="100">
                  <c:v>0.05895202416265946</c:v>
                </c:pt>
                <c:pt idx="101">
                  <c:v>0.06048859193406765</c:v>
                </c:pt>
                <c:pt idx="102">
                  <c:v>0.06198966364755205</c:v>
                </c:pt>
                <c:pt idx="103">
                  <c:v>0.06345852540329662</c:v>
                </c:pt>
                <c:pt idx="104">
                  <c:v>0.06489879663466885</c:v>
                </c:pt>
                <c:pt idx="105">
                  <c:v>0.06630889765493093</c:v>
                </c:pt>
                <c:pt idx="106">
                  <c:v>0.06766245483101054</c:v>
                </c:pt>
                <c:pt idx="107">
                  <c:v>0.06897282569197413</c:v>
                </c:pt>
                <c:pt idx="108">
                  <c:v>0.0702443498124764</c:v>
                </c:pt>
                <c:pt idx="109">
                  <c:v>0.07148741598442003</c:v>
                </c:pt>
                <c:pt idx="110">
                  <c:v>0.07270683115770255</c:v>
                </c:pt>
                <c:pt idx="111">
                  <c:v>0.07390201675880546</c:v>
                </c:pt>
                <c:pt idx="112">
                  <c:v>0.07508025322141022</c:v>
                </c:pt>
                <c:pt idx="113">
                  <c:v>0.0762479170921511</c:v>
                </c:pt>
                <c:pt idx="114">
                  <c:v>0.07741355810627992</c:v>
                </c:pt>
                <c:pt idx="115">
                  <c:v>0.07858151387350597</c:v>
                </c:pt>
                <c:pt idx="116">
                  <c:v>0.07975434645812145</c:v>
                </c:pt>
                <c:pt idx="117">
                  <c:v>0.08093718651742504</c:v>
                </c:pt>
                <c:pt idx="118">
                  <c:v>0.08213799939491646</c:v>
                </c:pt>
                <c:pt idx="119">
                  <c:v>0.08336278955077783</c:v>
                </c:pt>
                <c:pt idx="120">
                  <c:v>0.08461224924772952</c:v>
                </c:pt>
                <c:pt idx="121">
                  <c:v>0.08588163066141621</c:v>
                </c:pt>
                <c:pt idx="122">
                  <c:v>0.08716988924424249</c:v>
                </c:pt>
                <c:pt idx="123">
                  <c:v>0.08848206171425839</c:v>
                </c:pt>
                <c:pt idx="124">
                  <c:v>0.08982567926832691</c:v>
                </c:pt>
                <c:pt idx="125">
                  <c:v>0.09120574063697866</c:v>
                </c:pt>
                <c:pt idx="126">
                  <c:v>0.09262274738958083</c:v>
                </c:pt>
                <c:pt idx="127">
                  <c:v>0.09407265386934252</c:v>
                </c:pt>
                <c:pt idx="128">
                  <c:v>0.09555532984221166</c:v>
                </c:pt>
                <c:pt idx="129">
                  <c:v>0.09707543440034658</c:v>
                </c:pt>
                <c:pt idx="130">
                  <c:v>0.09860455318655055</c:v>
                </c:pt>
                <c:pt idx="131">
                  <c:v>0.10016134410501346</c:v>
                </c:pt>
                <c:pt idx="132">
                  <c:v>0.10173971966178456</c:v>
                </c:pt>
                <c:pt idx="133">
                  <c:v>0.10333668627370128</c:v>
                </c:pt>
                <c:pt idx="134">
                  <c:v>0.10495035401193764</c:v>
                </c:pt>
                <c:pt idx="135">
                  <c:v>0.10657929142414013</c:v>
                </c:pt>
                <c:pt idx="136">
                  <c:v>0.1082232010714236</c:v>
                </c:pt>
                <c:pt idx="137">
                  <c:v>0.10988169648909195</c:v>
                </c:pt>
                <c:pt idx="138">
                  <c:v>0.11155405279017179</c:v>
                </c:pt>
                <c:pt idx="139">
                  <c:v>0.11323974538871995</c:v>
                </c:pt>
                <c:pt idx="140">
                  <c:v>0.11493835155175179</c:v>
                </c:pt>
                <c:pt idx="141">
                  <c:v>0.11665022042161531</c:v>
                </c:pt>
                <c:pt idx="142">
                  <c:v>0.11837591568679544</c:v>
                </c:pt>
                <c:pt idx="143">
                  <c:v>0.12011500899766443</c:v>
                </c:pt>
                <c:pt idx="144">
                  <c:v>0.12186383568306335</c:v>
                </c:pt>
                <c:pt idx="145">
                  <c:v>0.12361575861543178</c:v>
                </c:pt>
                <c:pt idx="146">
                  <c:v>0.1253651353103893</c:v>
                </c:pt>
                <c:pt idx="147">
                  <c:v>0.12711066426519427</c:v>
                </c:pt>
                <c:pt idx="148">
                  <c:v>0.1288521966898675</c:v>
                </c:pt>
                <c:pt idx="149">
                  <c:v>0.1305894959276471</c:v>
                </c:pt>
                <c:pt idx="150">
                  <c:v>0.13232137863137092</c:v>
                </c:pt>
                <c:pt idx="151">
                  <c:v>0.13404500837214903</c:v>
                </c:pt>
                <c:pt idx="152">
                  <c:v>0.13575857073930028</c:v>
                </c:pt>
                <c:pt idx="153">
                  <c:v>0.13746335916528157</c:v>
                </c:pt>
                <c:pt idx="154">
                  <c:v>0.13916266804405775</c:v>
                </c:pt>
                <c:pt idx="155">
                  <c:v>0.14085988883836087</c:v>
                </c:pt>
                <c:pt idx="156">
                  <c:v>0.1425577402702406</c:v>
                </c:pt>
                <c:pt idx="157">
                  <c:v>0.14425862051427288</c:v>
                </c:pt>
                <c:pt idx="158">
                  <c:v>0.14596450945785397</c:v>
                </c:pt>
                <c:pt idx="159">
                  <c:v>0.14767680304384337</c:v>
                </c:pt>
                <c:pt idx="160">
                  <c:v>0.149396830576081</c:v>
                </c:pt>
                <c:pt idx="161">
                  <c:v>0.15112613304126926</c:v>
                </c:pt>
                <c:pt idx="162">
                  <c:v>0.15286585143328105</c:v>
                </c:pt>
                <c:pt idx="163">
                  <c:v>0.15461736885168106</c:v>
                </c:pt>
                <c:pt idx="164">
                  <c:v>0.15638150025257927</c:v>
                </c:pt>
                <c:pt idx="165">
                  <c:v>0.15815867148912163</c:v>
                </c:pt>
                <c:pt idx="166">
                  <c:v>0.1599580899777303</c:v>
                </c:pt>
                <c:pt idx="167">
                  <c:v>0.1617710422038851</c:v>
                </c:pt>
                <c:pt idx="168">
                  <c:v>0.1635982368371691</c:v>
                </c:pt>
                <c:pt idx="169">
                  <c:v>0.1654409324856565</c:v>
                </c:pt>
                <c:pt idx="170">
                  <c:v>0.16730041885188038</c:v>
                </c:pt>
                <c:pt idx="171">
                  <c:v>0.1691774748526061</c:v>
                </c:pt>
                <c:pt idx="172">
                  <c:v>0.17107186888686723</c:v>
                </c:pt>
                <c:pt idx="173">
                  <c:v>0.17298266659652997</c:v>
                </c:pt>
                <c:pt idx="174">
                  <c:v>0.17490960970740227</c:v>
                </c:pt>
                <c:pt idx="175">
                  <c:v>0.17685315197501036</c:v>
                </c:pt>
                <c:pt idx="176">
                  <c:v>0.1788131655292796</c:v>
                </c:pt>
                <c:pt idx="177">
                  <c:v>0.18078878800312467</c:v>
                </c:pt>
                <c:pt idx="178">
                  <c:v>0.18277890916646017</c:v>
                </c:pt>
                <c:pt idx="179">
                  <c:v>0.18478262260006004</c:v>
                </c:pt>
                <c:pt idx="180">
                  <c:v>0.18679909177354184</c:v>
                </c:pt>
                <c:pt idx="181">
                  <c:v>0.18882735610243304</c:v>
                </c:pt>
                <c:pt idx="182">
                  <c:v>0.19086645545384062</c:v>
                </c:pt>
                <c:pt idx="183">
                  <c:v>0.19291554904175687</c:v>
                </c:pt>
                <c:pt idx="184">
                  <c:v>0.19497396851898996</c:v>
                </c:pt>
                <c:pt idx="185">
                  <c:v>0.19704068027796973</c:v>
                </c:pt>
                <c:pt idx="186">
                  <c:v>0.199114289142853</c:v>
                </c:pt>
                <c:pt idx="187">
                  <c:v>0.20119342574501026</c:v>
                </c:pt>
                <c:pt idx="188">
                  <c:v>0.20327688227323276</c:v>
                </c:pt>
                <c:pt idx="189">
                  <c:v>0.2053637013890874</c:v>
                </c:pt>
                <c:pt idx="190">
                  <c:v>0.207453036945064</c:v>
                </c:pt>
                <c:pt idx="191">
                  <c:v>0.209543861883806</c:v>
                </c:pt>
                <c:pt idx="192">
                  <c:v>0.21163481652609367</c:v>
                </c:pt>
                <c:pt idx="193">
                  <c:v>0.21372422939804836</c:v>
                </c:pt>
                <c:pt idx="194">
                  <c:v>0.2158107009129066</c:v>
                </c:pt>
                <c:pt idx="195">
                  <c:v>0.21789306188793114</c:v>
                </c:pt>
                <c:pt idx="196">
                  <c:v>0.21996981220782952</c:v>
                </c:pt>
                <c:pt idx="197">
                  <c:v>0.22203896639674173</c:v>
                </c:pt>
                <c:pt idx="198">
                  <c:v>0.22409874410461753</c:v>
                </c:pt>
                <c:pt idx="199">
                  <c:v>0.22614801845387705</c:v>
                </c:pt>
                <c:pt idx="200">
                  <c:v>0.22818597081664332</c:v>
                </c:pt>
                <c:pt idx="201">
                  <c:v>0.23021155046411887</c:v>
                </c:pt>
                <c:pt idx="202">
                  <c:v>0.23222337702433613</c:v>
                </c:pt>
                <c:pt idx="203">
                  <c:v>0.2342200254056735</c:v>
                </c:pt>
                <c:pt idx="204">
                  <c:v>0.23620078129901106</c:v>
                </c:pt>
                <c:pt idx="205">
                  <c:v>0.2381656334438034</c:v>
                </c:pt>
                <c:pt idx="206">
                  <c:v>0.24011419967186393</c:v>
                </c:pt>
                <c:pt idx="207">
                  <c:v>0.24204515660314838</c:v>
                </c:pt>
                <c:pt idx="208">
                  <c:v>0.24395681491063134</c:v>
                </c:pt>
                <c:pt idx="209">
                  <c:v>0.2458476327582221</c:v>
                </c:pt>
                <c:pt idx="210">
                  <c:v>0.24771650825740457</c:v>
                </c:pt>
                <c:pt idx="211">
                  <c:v>0.2495629487388536</c:v>
                </c:pt>
                <c:pt idx="212">
                  <c:v>0.25138637735400643</c:v>
                </c:pt>
                <c:pt idx="213">
                  <c:v>0.25318543576745145</c:v>
                </c:pt>
                <c:pt idx="214">
                  <c:v>0.25495833898150944</c:v>
                </c:pt>
                <c:pt idx="215">
                  <c:v>0.25670351292809024</c:v>
                </c:pt>
                <c:pt idx="216">
                  <c:v>0.25841981109614315</c:v>
                </c:pt>
                <c:pt idx="217">
                  <c:v>0.2601063483809039</c:v>
                </c:pt>
                <c:pt idx="218">
                  <c:v>0.26176257120031576</c:v>
                </c:pt>
                <c:pt idx="219">
                  <c:v>0.26338812622768365</c:v>
                </c:pt>
                <c:pt idx="220">
                  <c:v>0.2649827226669162</c:v>
                </c:pt>
                <c:pt idx="221">
                  <c:v>0.26654608754332676</c:v>
                </c:pt>
                <c:pt idx="222">
                  <c:v>0.268077984963822</c:v>
                </c:pt>
                <c:pt idx="223">
                  <c:v>0.2695782658518141</c:v>
                </c:pt>
                <c:pt idx="224">
                  <c:v>0.27104692767350125</c:v>
                </c:pt>
                <c:pt idx="225">
                  <c:v>0.27248412653089105</c:v>
                </c:pt>
                <c:pt idx="226">
                  <c:v>0.273890140967363</c:v>
                </c:pt>
                <c:pt idx="227">
                  <c:v>0.2752653369074292</c:v>
                </c:pt>
                <c:pt idx="228">
                  <c:v>0.2766101556031492</c:v>
                </c:pt>
                <c:pt idx="229">
                  <c:v>0.2779251146660386</c:v>
                </c:pt>
                <c:pt idx="230">
                  <c:v>0.27921080698144596</c:v>
                </c:pt>
                <c:pt idx="231">
                  <c:v>0.28046789303335606</c:v>
                </c:pt>
                <c:pt idx="232">
                  <c:v>0.28169709235308793</c:v>
                </c:pt>
                <c:pt idx="233">
                  <c:v>0.28289917315997015</c:v>
                </c:pt>
                <c:pt idx="234">
                  <c:v>0.2840749404878396</c:v>
                </c:pt>
                <c:pt idx="235">
                  <c:v>0.28522522746728646</c:v>
                </c:pt>
                <c:pt idx="236">
                  <c:v>0.28635089338305997</c:v>
                </c:pt>
                <c:pt idx="237">
                  <c:v>0.2874528275170416</c:v>
                </c:pt>
                <c:pt idx="238">
                  <c:v>0.2885319526650289</c:v>
                </c:pt>
                <c:pt idx="239">
                  <c:v>0.2895892254000189</c:v>
                </c:pt>
                <c:pt idx="240">
                  <c:v>0.29062562772273176</c:v>
                </c:pt>
              </c:numCache>
            </c:numRef>
          </c:yVal>
          <c:smooth val="1"/>
        </c:ser>
        <c:axId val="20241841"/>
        <c:axId val="47958842"/>
      </c:scatterChart>
      <c:valAx>
        <c:axId val="2024184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 val="autoZero"/>
        <c:crossBetween val="midCat"/>
        <c:dispUnits/>
      </c:valAx>
      <c:valAx>
        <c:axId val="47958842"/>
        <c:scaling>
          <c:orientation val="minMax"/>
          <c:max val="0.30000000000000004"/>
          <c:min val="-2.5000000000000015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5495"/>
          <c:w val="0.093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3.  Net present value at birth of expected lifetime Social Security and Medicare benefits 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3175"/>
          <c:w val="0.7952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v>Combined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'fig3.data'!$F$3:$F$243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1"/>
          <c:order val="1"/>
          <c:tx>
            <c:v>Social Security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0.0009118620220074599</c:v>
                </c:pt>
                <c:pt idx="18">
                  <c:v>0.0012591490082781791</c:v>
                </c:pt>
                <c:pt idx="19">
                  <c:v>0.0016870441678852488</c:v>
                </c:pt>
                <c:pt idx="20">
                  <c:v>0.002235887385819536</c:v>
                </c:pt>
                <c:pt idx="21">
                  <c:v>0.002866410578087319</c:v>
                </c:pt>
                <c:pt idx="22">
                  <c:v>0.003875576141093889</c:v>
                </c:pt>
                <c:pt idx="23">
                  <c:v>0.005152283299142479</c:v>
                </c:pt>
                <c:pt idx="24">
                  <c:v>0.006537923343428405</c:v>
                </c:pt>
                <c:pt idx="25">
                  <c:v>0.0077081633668163955</c:v>
                </c:pt>
                <c:pt idx="26">
                  <c:v>0.008949913356076124</c:v>
                </c:pt>
                <c:pt idx="27">
                  <c:v>0.0101281620883502</c:v>
                </c:pt>
                <c:pt idx="28">
                  <c:v>0.01159322856898724</c:v>
                </c:pt>
                <c:pt idx="29">
                  <c:v>0.01329156939436417</c:v>
                </c:pt>
                <c:pt idx="30">
                  <c:v>0.015508126100456912</c:v>
                </c:pt>
                <c:pt idx="31">
                  <c:v>0.01752212281875871</c:v>
                </c:pt>
                <c:pt idx="32">
                  <c:v>0.02070303927127078</c:v>
                </c:pt>
                <c:pt idx="33">
                  <c:v>0.023013536240408954</c:v>
                </c:pt>
                <c:pt idx="34">
                  <c:v>0.026339557928814275</c:v>
                </c:pt>
                <c:pt idx="35">
                  <c:v>0.02845604912377658</c:v>
                </c:pt>
                <c:pt idx="36">
                  <c:v>0.03156970096615426</c:v>
                </c:pt>
                <c:pt idx="37">
                  <c:v>0.03385402075358797</c:v>
                </c:pt>
                <c:pt idx="38">
                  <c:v>0.03975174684794699</c:v>
                </c:pt>
                <c:pt idx="39">
                  <c:v>0.04133916322673851</c:v>
                </c:pt>
                <c:pt idx="40">
                  <c:v>0.04367901178334972</c:v>
                </c:pt>
                <c:pt idx="41">
                  <c:v>0.045789579472104804</c:v>
                </c:pt>
                <c:pt idx="42">
                  <c:v>0.04993000094242259</c:v>
                </c:pt>
                <c:pt idx="43">
                  <c:v>0.05106851507139688</c:v>
                </c:pt>
                <c:pt idx="44">
                  <c:v>0.05317834384638558</c:v>
                </c:pt>
                <c:pt idx="45">
                  <c:v>0.054887264122700674</c:v>
                </c:pt>
                <c:pt idx="46">
                  <c:v>0.05667983255417351</c:v>
                </c:pt>
                <c:pt idx="47">
                  <c:v>0.055426847874080656</c:v>
                </c:pt>
                <c:pt idx="48">
                  <c:v>0.05735734341924603</c:v>
                </c:pt>
                <c:pt idx="49">
                  <c:v>0.05468095038854484</c:v>
                </c:pt>
                <c:pt idx="50">
                  <c:v>0.05994168891039603</c:v>
                </c:pt>
                <c:pt idx="51">
                  <c:v>0.056757569975962645</c:v>
                </c:pt>
                <c:pt idx="52">
                  <c:v>0.061428568277336844</c:v>
                </c:pt>
                <c:pt idx="53">
                  <c:v>0.061613694419139296</c:v>
                </c:pt>
                <c:pt idx="54">
                  <c:v>0.06140439059477954</c:v>
                </c:pt>
                <c:pt idx="55">
                  <c:v>0.06253463581361535</c:v>
                </c:pt>
                <c:pt idx="56">
                  <c:v>0.06164756732248652</c:v>
                </c:pt>
                <c:pt idx="57">
                  <c:v>0.06265707323828104</c:v>
                </c:pt>
                <c:pt idx="58">
                  <c:v>0.06195410514416749</c:v>
                </c:pt>
                <c:pt idx="59">
                  <c:v>0.05930675564521686</c:v>
                </c:pt>
                <c:pt idx="60">
                  <c:v>0.05775550871592045</c:v>
                </c:pt>
                <c:pt idx="61">
                  <c:v>0.05609564618554967</c:v>
                </c:pt>
                <c:pt idx="62">
                  <c:v>0.056082296948873116</c:v>
                </c:pt>
                <c:pt idx="63">
                  <c:v>0.05470006895260902</c:v>
                </c:pt>
                <c:pt idx="64">
                  <c:v>0.054860121317048045</c:v>
                </c:pt>
                <c:pt idx="65">
                  <c:v>0.05240152073316451</c:v>
                </c:pt>
                <c:pt idx="66">
                  <c:v>0.050502395402080784</c:v>
                </c:pt>
                <c:pt idx="67">
                  <c:v>0.04489510638594523</c:v>
                </c:pt>
                <c:pt idx="68">
                  <c:v>0.041671286302355226</c:v>
                </c:pt>
                <c:pt idx="69">
                  <c:v>0.03343640730126926</c:v>
                </c:pt>
                <c:pt idx="70">
                  <c:v>0.03212948302058276</c:v>
                </c:pt>
                <c:pt idx="71">
                  <c:v>0.02967250545246753</c:v>
                </c:pt>
                <c:pt idx="72">
                  <c:v>0.02557339529589881</c:v>
                </c:pt>
                <c:pt idx="73">
                  <c:v>0.0245554537187178</c:v>
                </c:pt>
                <c:pt idx="74">
                  <c:v>0.023788901287620123</c:v>
                </c:pt>
                <c:pt idx="75">
                  <c:v>0.021502629389154235</c:v>
                </c:pt>
                <c:pt idx="76">
                  <c:v>0.01898585912470693</c:v>
                </c:pt>
                <c:pt idx="77">
                  <c:v>0.01791523820719274</c:v>
                </c:pt>
                <c:pt idx="78">
                  <c:v>0.014778970715508991</c:v>
                </c:pt>
                <c:pt idx="79">
                  <c:v>0.011223743277592865</c:v>
                </c:pt>
                <c:pt idx="80">
                  <c:v>0.010587067539282789</c:v>
                </c:pt>
                <c:pt idx="81">
                  <c:v>0.008443471887640141</c:v>
                </c:pt>
                <c:pt idx="82">
                  <c:v>0.007710189850068712</c:v>
                </c:pt>
                <c:pt idx="83">
                  <c:v>0.005589216333031239</c:v>
                </c:pt>
                <c:pt idx="84">
                  <c:v>0.005130808610622846</c:v>
                </c:pt>
                <c:pt idx="85">
                  <c:v>0.00467915009561695</c:v>
                </c:pt>
                <c:pt idx="86">
                  <c:v>0.0055344035252850796</c:v>
                </c:pt>
                <c:pt idx="87">
                  <c:v>0.006197244110100036</c:v>
                </c:pt>
                <c:pt idx="88">
                  <c:v>0.006918349336335187</c:v>
                </c:pt>
                <c:pt idx="89">
                  <c:v>0.007338066140604643</c:v>
                </c:pt>
                <c:pt idx="90">
                  <c:v>0.006463380911629194</c:v>
                </c:pt>
                <c:pt idx="91">
                  <c:v>0.005625360485309858</c:v>
                </c:pt>
                <c:pt idx="92">
                  <c:v>0.004866422643523658</c:v>
                </c:pt>
                <c:pt idx="93">
                  <c:v>0.004034531713539514</c:v>
                </c:pt>
                <c:pt idx="94">
                  <c:v>0.002521733857847683</c:v>
                </c:pt>
                <c:pt idx="95">
                  <c:v>0.0015154565876204142</c:v>
                </c:pt>
                <c:pt idx="96">
                  <c:v>0.0015345624002776864</c:v>
                </c:pt>
                <c:pt idx="97">
                  <c:v>0.0015412114445992678</c:v>
                </c:pt>
                <c:pt idx="98">
                  <c:v>0.0011865129275385605</c:v>
                </c:pt>
                <c:pt idx="99">
                  <c:v>0.0013106507437809722</c:v>
                </c:pt>
                <c:pt idx="100">
                  <c:v>0.0012798584627895715</c:v>
                </c:pt>
                <c:pt idx="101">
                  <c:v>0.001457525878887377</c:v>
                </c:pt>
                <c:pt idx="102">
                  <c:v>0.0013802873785184052</c:v>
                </c:pt>
                <c:pt idx="103">
                  <c:v>0.0012100554039471128</c:v>
                </c:pt>
                <c:pt idx="104">
                  <c:v>0.0010729457038201919</c:v>
                </c:pt>
                <c:pt idx="105">
                  <c:v>0.0006594779265310148</c:v>
                </c:pt>
                <c:pt idx="106">
                  <c:v>0.00018743848770555872</c:v>
                </c:pt>
                <c:pt idx="107">
                  <c:v>-0.000614256007809747</c:v>
                </c:pt>
                <c:pt idx="108">
                  <c:v>-0.002115405469468937</c:v>
                </c:pt>
                <c:pt idx="109">
                  <c:v>-0.0033614462984312026</c:v>
                </c:pt>
                <c:pt idx="110">
                  <c:v>-0.004643311793179224</c:v>
                </c:pt>
                <c:pt idx="111">
                  <c:v>-0.005717776639833967</c:v>
                </c:pt>
                <c:pt idx="112">
                  <c:v>-0.00685683086380813</c:v>
                </c:pt>
                <c:pt idx="113">
                  <c:v>-0.0075362021122390935</c:v>
                </c:pt>
                <c:pt idx="114">
                  <c:v>-0.007962800216144518</c:v>
                </c:pt>
                <c:pt idx="115">
                  <c:v>-0.008240080675134511</c:v>
                </c:pt>
                <c:pt idx="116">
                  <c:v>-0.008318426037914215</c:v>
                </c:pt>
                <c:pt idx="117">
                  <c:v>-0.008523134409292518</c:v>
                </c:pt>
                <c:pt idx="118">
                  <c:v>-0.008915464224806097</c:v>
                </c:pt>
                <c:pt idx="119">
                  <c:v>-0.009348576868482415</c:v>
                </c:pt>
                <c:pt idx="120">
                  <c:v>-0.009806661741085264</c:v>
                </c:pt>
                <c:pt idx="121">
                  <c:v>-0.010602062797096004</c:v>
                </c:pt>
                <c:pt idx="122">
                  <c:v>-0.011310870343812347</c:v>
                </c:pt>
                <c:pt idx="123">
                  <c:v>-0.01197417024972965</c:v>
                </c:pt>
                <c:pt idx="124">
                  <c:v>-0.012662215197277293</c:v>
                </c:pt>
                <c:pt idx="125">
                  <c:v>-0.013445236890274685</c:v>
                </c:pt>
                <c:pt idx="126">
                  <c:v>-0.014247893963392664</c:v>
                </c:pt>
                <c:pt idx="127">
                  <c:v>-0.01496423005762922</c:v>
                </c:pt>
                <c:pt idx="128">
                  <c:v>-0.015848021464394638</c:v>
                </c:pt>
                <c:pt idx="129">
                  <c:v>-0.016634291634146276</c:v>
                </c:pt>
                <c:pt idx="130">
                  <c:v>-0.01723858757848074</c:v>
                </c:pt>
                <c:pt idx="131">
                  <c:v>-0.017874955265131432</c:v>
                </c:pt>
                <c:pt idx="132">
                  <c:v>-0.01841176916668376</c:v>
                </c:pt>
                <c:pt idx="133">
                  <c:v>-0.019087835443822865</c:v>
                </c:pt>
                <c:pt idx="134">
                  <c:v>-0.019617182204441096</c:v>
                </c:pt>
                <c:pt idx="135">
                  <c:v>-0.020091911977915856</c:v>
                </c:pt>
                <c:pt idx="136">
                  <c:v>-0.020692670664954112</c:v>
                </c:pt>
                <c:pt idx="137">
                  <c:v>-0.02123624133836335</c:v>
                </c:pt>
                <c:pt idx="138">
                  <c:v>-0.021660267700309776</c:v>
                </c:pt>
                <c:pt idx="139">
                  <c:v>-0.022177898987985677</c:v>
                </c:pt>
                <c:pt idx="140">
                  <c:v>-0.022650861299974588</c:v>
                </c:pt>
                <c:pt idx="141">
                  <c:v>-0.0231440295193253</c:v>
                </c:pt>
                <c:pt idx="142">
                  <c:v>-0.02355709039629083</c:v>
                </c:pt>
                <c:pt idx="143">
                  <c:v>-0.023988264274248074</c:v>
                </c:pt>
                <c:pt idx="144">
                  <c:v>-0.02440496120170819</c:v>
                </c:pt>
                <c:pt idx="145">
                  <c:v>-0.0248048430803969</c:v>
                </c:pt>
                <c:pt idx="146">
                  <c:v>-0.025188631900573695</c:v>
                </c:pt>
                <c:pt idx="147">
                  <c:v>-0.025567476201099573</c:v>
                </c:pt>
                <c:pt idx="148">
                  <c:v>-0.025942606229468756</c:v>
                </c:pt>
                <c:pt idx="149">
                  <c:v>-0.026312745231359617</c:v>
                </c:pt>
                <c:pt idx="150">
                  <c:v>-0.026677529652311474</c:v>
                </c:pt>
                <c:pt idx="151">
                  <c:v>-0.027046811555483014</c:v>
                </c:pt>
                <c:pt idx="152">
                  <c:v>-0.0274278132314315</c:v>
                </c:pt>
                <c:pt idx="153">
                  <c:v>-0.027818158311480413</c:v>
                </c:pt>
                <c:pt idx="154">
                  <c:v>-0.02821395553550973</c:v>
                </c:pt>
                <c:pt idx="155">
                  <c:v>-0.028611889627311045</c:v>
                </c:pt>
                <c:pt idx="156">
                  <c:v>-0.02901077899644322</c:v>
                </c:pt>
                <c:pt idx="157">
                  <c:v>-0.029412772953140872</c:v>
                </c:pt>
                <c:pt idx="158">
                  <c:v>-0.029817324527341173</c:v>
                </c:pt>
                <c:pt idx="159">
                  <c:v>-0.0302206622414058</c:v>
                </c:pt>
                <c:pt idx="160">
                  <c:v>-0.030622279070837165</c:v>
                </c:pt>
                <c:pt idx="161">
                  <c:v>-0.031025587638747854</c:v>
                </c:pt>
                <c:pt idx="162">
                  <c:v>-0.03143353343378228</c:v>
                </c:pt>
                <c:pt idx="163">
                  <c:v>-0.03184349945171065</c:v>
                </c:pt>
                <c:pt idx="164">
                  <c:v>-0.032250310561879984</c:v>
                </c:pt>
                <c:pt idx="165">
                  <c:v>-0.03265074561002353</c:v>
                </c:pt>
                <c:pt idx="166">
                  <c:v>-0.03304347993353579</c:v>
                </c:pt>
                <c:pt idx="167">
                  <c:v>-0.033427921747840685</c:v>
                </c:pt>
                <c:pt idx="168">
                  <c:v>-0.03379761055968977</c:v>
                </c:pt>
                <c:pt idx="169">
                  <c:v>-0.03413969666478225</c:v>
                </c:pt>
                <c:pt idx="170">
                  <c:v>-0.034445007176992996</c:v>
                </c:pt>
                <c:pt idx="171">
                  <c:v>-0.034713283067445797</c:v>
                </c:pt>
                <c:pt idx="172">
                  <c:v>-0.03494865319649871</c:v>
                </c:pt>
                <c:pt idx="173">
                  <c:v>-0.035154748392328336</c:v>
                </c:pt>
                <c:pt idx="174">
                  <c:v>-0.03533184528901421</c:v>
                </c:pt>
                <c:pt idx="175">
                  <c:v>-0.03547538014804613</c:v>
                </c:pt>
                <c:pt idx="176">
                  <c:v>-0.035582470253095085</c:v>
                </c:pt>
                <c:pt idx="177">
                  <c:v>-0.035658456217713456</c:v>
                </c:pt>
                <c:pt idx="178">
                  <c:v>-0.03571366466163585</c:v>
                </c:pt>
                <c:pt idx="179">
                  <c:v>-0.03575734479657502</c:v>
                </c:pt>
                <c:pt idx="180">
                  <c:v>-0.035795522578786654</c:v>
                </c:pt>
                <c:pt idx="181">
                  <c:v>-0.035831329264423964</c:v>
                </c:pt>
                <c:pt idx="182">
                  <c:v>-0.03586568854707988</c:v>
                </c:pt>
                <c:pt idx="183">
                  <c:v>-0.03589839886638219</c:v>
                </c:pt>
                <c:pt idx="184">
                  <c:v>-0.03592924498665539</c:v>
                </c:pt>
                <c:pt idx="185">
                  <c:v>-0.03595825740397119</c:v>
                </c:pt>
                <c:pt idx="186">
                  <c:v>-0.03598556330712894</c:v>
                </c:pt>
                <c:pt idx="187">
                  <c:v>-0.03601132823017028</c:v>
                </c:pt>
                <c:pt idx="188">
                  <c:v>-0.03603571771323902</c:v>
                </c:pt>
                <c:pt idx="189">
                  <c:v>-0.036058887283394896</c:v>
                </c:pt>
                <c:pt idx="190">
                  <c:v>-0.03608097980027229</c:v>
                </c:pt>
                <c:pt idx="191">
                  <c:v>-0.03610209997963358</c:v>
                </c:pt>
                <c:pt idx="192">
                  <c:v>-0.03612232444033556</c:v>
                </c:pt>
                <c:pt idx="193">
                  <c:v>-0.03614173074834524</c:v>
                </c:pt>
                <c:pt idx="194">
                  <c:v>-0.03616035174185513</c:v>
                </c:pt>
                <c:pt idx="195">
                  <c:v>-0.03617814561360985</c:v>
                </c:pt>
                <c:pt idx="196">
                  <c:v>-0.03619505339948066</c:v>
                </c:pt>
                <c:pt idx="197">
                  <c:v>-0.03621102994947381</c:v>
                </c:pt>
                <c:pt idx="198">
                  <c:v>-0.03622603697993522</c:v>
                </c:pt>
                <c:pt idx="199">
                  <c:v>-0.036240062673547985</c:v>
                </c:pt>
                <c:pt idx="200">
                  <c:v>-0.03625313203279484</c:v>
                </c:pt>
                <c:pt idx="201">
                  <c:v>-0.03626528307268074</c:v>
                </c:pt>
                <c:pt idx="202">
                  <c:v>-0.036276548360199834</c:v>
                </c:pt>
                <c:pt idx="203">
                  <c:v>-0.03628695923390651</c:v>
                </c:pt>
                <c:pt idx="204">
                  <c:v>-0.03629654943135917</c:v>
                </c:pt>
                <c:pt idx="205">
                  <c:v>-0.0363053772480228</c:v>
                </c:pt>
                <c:pt idx="206">
                  <c:v>-0.036313560085531466</c:v>
                </c:pt>
                <c:pt idx="207">
                  <c:v>-0.03632124223041858</c:v>
                </c:pt>
                <c:pt idx="208">
                  <c:v>-0.03632853956865821</c:v>
                </c:pt>
                <c:pt idx="209">
                  <c:v>-0.03633554195637241</c:v>
                </c:pt>
                <c:pt idx="210">
                  <c:v>-0.0363423239690411</c:v>
                </c:pt>
                <c:pt idx="211">
                  <c:v>-0.03634894790675408</c:v>
                </c:pt>
                <c:pt idx="212">
                  <c:v>-0.036355489681220106</c:v>
                </c:pt>
                <c:pt idx="213">
                  <c:v>-0.03636203759224749</c:v>
                </c:pt>
                <c:pt idx="214">
                  <c:v>-0.03636864209262842</c:v>
                </c:pt>
                <c:pt idx="215">
                  <c:v>-0.03637529559903331</c:v>
                </c:pt>
                <c:pt idx="216">
                  <c:v>-0.03638195796731975</c:v>
                </c:pt>
                <c:pt idx="217">
                  <c:v>-0.03638858158842702</c:v>
                </c:pt>
                <c:pt idx="218">
                  <c:v>-0.03639512855445038</c:v>
                </c:pt>
                <c:pt idx="219">
                  <c:v>-0.03640158175578591</c:v>
                </c:pt>
                <c:pt idx="220">
                  <c:v>-0.03640794530652757</c:v>
                </c:pt>
                <c:pt idx="221">
                  <c:v>-0.036414236475585386</c:v>
                </c:pt>
                <c:pt idx="222">
                  <c:v>-0.03642047800888638</c:v>
                </c:pt>
                <c:pt idx="223">
                  <c:v>-0.036426694217877864</c:v>
                </c:pt>
                <c:pt idx="224">
                  <c:v>-0.03643290670021809</c:v>
                </c:pt>
                <c:pt idx="225">
                  <c:v>-0.03643913128296173</c:v>
                </c:pt>
                <c:pt idx="226">
                  <c:v>-0.03644537665592282</c:v>
                </c:pt>
                <c:pt idx="227">
                  <c:v>-0.036451641737344324</c:v>
                </c:pt>
                <c:pt idx="228">
                  <c:v>-0.03645791720857263</c:v>
                </c:pt>
                <c:pt idx="229">
                  <c:v>-0.036464185657257515</c:v>
                </c:pt>
                <c:pt idx="230">
                  <c:v>-0.03647041627773997</c:v>
                </c:pt>
                <c:pt idx="231">
                  <c:v>-0.036476581248257964</c:v>
                </c:pt>
                <c:pt idx="232">
                  <c:v>-0.036482666734060615</c:v>
                </c:pt>
                <c:pt idx="233">
                  <c:v>-0.036488653360778014</c:v>
                </c:pt>
                <c:pt idx="234">
                  <c:v>-0.036494519947760234</c:v>
                </c:pt>
                <c:pt idx="235">
                  <c:v>-0.03650025538614703</c:v>
                </c:pt>
                <c:pt idx="236">
                  <c:v>-0.03650585288103182</c:v>
                </c:pt>
                <c:pt idx="237">
                  <c:v>-0.036511310418413725</c:v>
                </c:pt>
                <c:pt idx="238">
                  <c:v>-0.03651663393444235</c:v>
                </c:pt>
                <c:pt idx="239">
                  <c:v>-0.03652183807037556</c:v>
                </c:pt>
                <c:pt idx="240">
                  <c:v>-0.036526944999234555</c:v>
                </c:pt>
              </c:numCache>
            </c:numRef>
          </c:yVal>
          <c:smooth val="1"/>
        </c:ser>
        <c:ser>
          <c:idx val="2"/>
          <c:order val="2"/>
          <c:tx>
            <c:v>Medicare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'fig3.data'!$H$3:$H$243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2.5022914168295607E-06</c:v>
                </c:pt>
                <c:pt idx="18">
                  <c:v>7.023983345517539E-06</c:v>
                </c:pt>
                <c:pt idx="19">
                  <c:v>1.415270270678266E-05</c:v>
                </c:pt>
                <c:pt idx="20">
                  <c:v>2.4982624907546556E-05</c:v>
                </c:pt>
                <c:pt idx="21">
                  <c:v>4.114919751968704E-05</c:v>
                </c:pt>
                <c:pt idx="22">
                  <c:v>6.498071346077487E-05</c:v>
                </c:pt>
                <c:pt idx="23">
                  <c:v>9.915880169089237E-05</c:v>
                </c:pt>
                <c:pt idx="24">
                  <c:v>0.0001476287541606256</c:v>
                </c:pt>
                <c:pt idx="25">
                  <c:v>0.00021481586262330952</c:v>
                </c:pt>
                <c:pt idx="26">
                  <c:v>0.00030598041721714703</c:v>
                </c:pt>
                <c:pt idx="27">
                  <c:v>0.00042728270624324864</c:v>
                </c:pt>
                <c:pt idx="28">
                  <c:v>0.0005490305776111563</c:v>
                </c:pt>
                <c:pt idx="29">
                  <c:v>0.0007004797724141219</c:v>
                </c:pt>
                <c:pt idx="30">
                  <c:v>0.0008916268385266805</c:v>
                </c:pt>
                <c:pt idx="31">
                  <c:v>0.0011287474023475672</c:v>
                </c:pt>
                <c:pt idx="32">
                  <c:v>0.001416687944921056</c:v>
                </c:pt>
                <c:pt idx="33">
                  <c:v>0.0017937180040599728</c:v>
                </c:pt>
                <c:pt idx="34">
                  <c:v>0.0022400156807027803</c:v>
                </c:pt>
                <c:pt idx="35">
                  <c:v>0.0027517671003872003</c:v>
                </c:pt>
                <c:pt idx="36">
                  <c:v>0.00333440547758672</c:v>
                </c:pt>
                <c:pt idx="37">
                  <c:v>0.00400096472690771</c:v>
                </c:pt>
                <c:pt idx="38">
                  <c:v>0.004650787102323093</c:v>
                </c:pt>
                <c:pt idx="39">
                  <c:v>0.005380249498995917</c:v>
                </c:pt>
                <c:pt idx="40">
                  <c:v>0.006208545063456851</c:v>
                </c:pt>
                <c:pt idx="41">
                  <c:v>0.007139768066028271</c:v>
                </c:pt>
                <c:pt idx="42">
                  <c:v>0.008172053997667161</c:v>
                </c:pt>
                <c:pt idx="43">
                  <c:v>0.009198559153960183</c:v>
                </c:pt>
                <c:pt idx="44">
                  <c:v>0.01028607928374304</c:v>
                </c:pt>
                <c:pt idx="45">
                  <c:v>0.011431355396682094</c:v>
                </c:pt>
                <c:pt idx="46">
                  <c:v>0.012646336993163636</c:v>
                </c:pt>
                <c:pt idx="47">
                  <c:v>0.013932443841660404</c:v>
                </c:pt>
                <c:pt idx="48">
                  <c:v>0.015180251546999238</c:v>
                </c:pt>
                <c:pt idx="49">
                  <c:v>0.01649512908477817</c:v>
                </c:pt>
                <c:pt idx="50">
                  <c:v>0.01786845146074375</c:v>
                </c:pt>
                <c:pt idx="51">
                  <c:v>0.019294404653307864</c:v>
                </c:pt>
                <c:pt idx="52">
                  <c:v>0.020769996425393605</c:v>
                </c:pt>
                <c:pt idx="53">
                  <c:v>0.021883288623690357</c:v>
                </c:pt>
                <c:pt idx="54">
                  <c:v>0.02291887205035437</c:v>
                </c:pt>
                <c:pt idx="55">
                  <c:v>0.023893301967062137</c:v>
                </c:pt>
                <c:pt idx="56">
                  <c:v>0.024866086898019675</c:v>
                </c:pt>
                <c:pt idx="57">
                  <c:v>0.025833061949708976</c:v>
                </c:pt>
                <c:pt idx="58">
                  <c:v>0.026669644862571017</c:v>
                </c:pt>
                <c:pt idx="59">
                  <c:v>0.02749037810029225</c:v>
                </c:pt>
                <c:pt idx="60">
                  <c:v>0.028226876854539826</c:v>
                </c:pt>
                <c:pt idx="61">
                  <c:v>0.028883787969637264</c:v>
                </c:pt>
                <c:pt idx="62">
                  <c:v>0.0294970871050074</c:v>
                </c:pt>
                <c:pt idx="63">
                  <c:v>0.030085147707594607</c:v>
                </c:pt>
                <c:pt idx="64">
                  <c:v>0.030679474397386462</c:v>
                </c:pt>
                <c:pt idx="65">
                  <c:v>0.031227296104451772</c:v>
                </c:pt>
                <c:pt idx="66">
                  <c:v>0.0317204310784403</c:v>
                </c:pt>
                <c:pt idx="67">
                  <c:v>0.03217708462842413</c:v>
                </c:pt>
                <c:pt idx="68">
                  <c:v>0.03255244656801112</c:v>
                </c:pt>
                <c:pt idx="69">
                  <c:v>0.032938094178584634</c:v>
                </c:pt>
                <c:pt idx="70">
                  <c:v>0.03330465914819519</c:v>
                </c:pt>
                <c:pt idx="71">
                  <c:v>0.0336605762417678</c:v>
                </c:pt>
                <c:pt idx="72">
                  <c:v>0.0340092469904063</c:v>
                </c:pt>
                <c:pt idx="73">
                  <c:v>0.0343776961305779</c:v>
                </c:pt>
                <c:pt idx="74">
                  <c:v>0.034815155644416215</c:v>
                </c:pt>
                <c:pt idx="75">
                  <c:v>0.03526881134242732</c:v>
                </c:pt>
                <c:pt idx="76">
                  <c:v>0.035685258933023</c:v>
                </c:pt>
                <c:pt idx="77">
                  <c:v>0.036014244767530734</c:v>
                </c:pt>
                <c:pt idx="78">
                  <c:v>0.03625073742214436</c:v>
                </c:pt>
                <c:pt idx="79">
                  <c:v>0.03644866596651039</c:v>
                </c:pt>
                <c:pt idx="80">
                  <c:v>0.03659218836230874</c:v>
                </c:pt>
                <c:pt idx="81">
                  <c:v>0.036741806476031195</c:v>
                </c:pt>
                <c:pt idx="82">
                  <c:v>0.03670803786129736</c:v>
                </c:pt>
                <c:pt idx="83">
                  <c:v>0.0366315632837862</c:v>
                </c:pt>
                <c:pt idx="84">
                  <c:v>0.036677469457516876</c:v>
                </c:pt>
                <c:pt idx="85">
                  <c:v>0.036712045459293345</c:v>
                </c:pt>
                <c:pt idx="86">
                  <c:v>0.036736021299119466</c:v>
                </c:pt>
                <c:pt idx="87">
                  <c:v>0.036573473973175695</c:v>
                </c:pt>
                <c:pt idx="88">
                  <c:v>0.03630135850664447</c:v>
                </c:pt>
                <c:pt idx="89">
                  <c:v>0.03604389253579624</c:v>
                </c:pt>
                <c:pt idx="90">
                  <c:v>0.03573266487358457</c:v>
                </c:pt>
                <c:pt idx="91">
                  <c:v>0.03542075733601487</c:v>
                </c:pt>
                <c:pt idx="92">
                  <c:v>0.03493153650301592</c:v>
                </c:pt>
                <c:pt idx="93">
                  <c:v>0.034420600751793075</c:v>
                </c:pt>
                <c:pt idx="94">
                  <c:v>0.03388839858462818</c:v>
                </c:pt>
                <c:pt idx="95">
                  <c:v>0.03331323041617613</c:v>
                </c:pt>
                <c:pt idx="96">
                  <c:v>0.032739057107259946</c:v>
                </c:pt>
                <c:pt idx="97">
                  <c:v>0.032088653925214136</c:v>
                </c:pt>
                <c:pt idx="98">
                  <c:v>0.03138728085905587</c:v>
                </c:pt>
                <c:pt idx="99">
                  <c:v>0.030678800041897884</c:v>
                </c:pt>
                <c:pt idx="100">
                  <c:v>0.029975621855082436</c:v>
                </c:pt>
                <c:pt idx="101">
                  <c:v>0.029306980732838855</c:v>
                </c:pt>
                <c:pt idx="102">
                  <c:v>0.0286329646547919</c:v>
                </c:pt>
                <c:pt idx="103">
                  <c:v>0.027938641601690312</c:v>
                </c:pt>
                <c:pt idx="104">
                  <c:v>0.02722483349000432</c:v>
                </c:pt>
                <c:pt idx="105">
                  <c:v>0.026495884405522384</c:v>
                </c:pt>
                <c:pt idx="106">
                  <c:v>0.02595794976358954</c:v>
                </c:pt>
                <c:pt idx="107">
                  <c:v>0.02542852128775552</c:v>
                </c:pt>
                <c:pt idx="108">
                  <c:v>0.024921845745614363</c:v>
                </c:pt>
                <c:pt idx="109">
                  <c:v>0.024444178754660834</c:v>
                </c:pt>
                <c:pt idx="110">
                  <c:v>0.0239921380943204</c:v>
                </c:pt>
                <c:pt idx="111">
                  <c:v>0.02359871550541551</c:v>
                </c:pt>
                <c:pt idx="112">
                  <c:v>0.023236253770551555</c:v>
                </c:pt>
                <c:pt idx="113">
                  <c:v>0.02288447715876882</c:v>
                </c:pt>
                <c:pt idx="114">
                  <c:v>0.022533705300005626</c:v>
                </c:pt>
                <c:pt idx="115">
                  <c:v>0.022180313260302783</c:v>
                </c:pt>
                <c:pt idx="116">
                  <c:v>0.021829813978491805</c:v>
                </c:pt>
                <c:pt idx="117">
                  <c:v>0.021473909221960522</c:v>
                </c:pt>
                <c:pt idx="118">
                  <c:v>0.0211203286493237</c:v>
                </c:pt>
                <c:pt idx="119">
                  <c:v>0.020771559904495373</c:v>
                </c:pt>
                <c:pt idx="120">
                  <c:v>0.020429228448507083</c:v>
                </c:pt>
                <c:pt idx="121">
                  <c:v>0.020099566297003716</c:v>
                </c:pt>
                <c:pt idx="122">
                  <c:v>0.019790499468531324</c:v>
                </c:pt>
                <c:pt idx="123">
                  <c:v>0.01947932959303379</c:v>
                </c:pt>
                <c:pt idx="124">
                  <c:v>0.019178040453935806</c:v>
                </c:pt>
                <c:pt idx="125">
                  <c:v>0.01888497220540275</c:v>
                </c:pt>
                <c:pt idx="126">
                  <c:v>0.01861667048349903</c:v>
                </c:pt>
                <c:pt idx="127">
                  <c:v>0.018369113913522857</c:v>
                </c:pt>
                <c:pt idx="128">
                  <c:v>0.018190437259412058</c:v>
                </c:pt>
                <c:pt idx="129">
                  <c:v>0.018107180155499013</c:v>
                </c:pt>
                <c:pt idx="130">
                  <c:v>0.017780468542659255</c:v>
                </c:pt>
                <c:pt idx="131">
                  <c:v>0.01747018584511824</c:v>
                </c:pt>
                <c:pt idx="132">
                  <c:v>0.017174366639621356</c:v>
                </c:pt>
                <c:pt idx="133">
                  <c:v>0.016883418315055763</c:v>
                </c:pt>
                <c:pt idx="134">
                  <c:v>0.016602173490455122</c:v>
                </c:pt>
                <c:pt idx="135">
                  <c:v>0.016329781503215655</c:v>
                </c:pt>
                <c:pt idx="136">
                  <c:v>0.016055995544557916</c:v>
                </c:pt>
                <c:pt idx="137">
                  <c:v>0.015774060346768797</c:v>
                </c:pt>
                <c:pt idx="138">
                  <c:v>0.015500718517978337</c:v>
                </c:pt>
                <c:pt idx="139">
                  <c:v>0.015234824376763665</c:v>
                </c:pt>
                <c:pt idx="140">
                  <c:v>0.014974433572804141</c:v>
                </c:pt>
                <c:pt idx="141">
                  <c:v>0.01473203075983062</c:v>
                </c:pt>
                <c:pt idx="142">
                  <c:v>0.014493299516989607</c:v>
                </c:pt>
                <c:pt idx="143">
                  <c:v>0.014255770347314952</c:v>
                </c:pt>
                <c:pt idx="144">
                  <c:v>0.014021373548299259</c:v>
                </c:pt>
                <c:pt idx="145">
                  <c:v>0.013796186751695015</c:v>
                </c:pt>
                <c:pt idx="146">
                  <c:v>0.013581629644992462</c:v>
                </c:pt>
                <c:pt idx="147">
                  <c:v>0.01338378595096859</c:v>
                </c:pt>
                <c:pt idx="148">
                  <c:v>0.013202130102780724</c:v>
                </c:pt>
                <c:pt idx="149">
                  <c:v>0.013035961757442116</c:v>
                </c:pt>
                <c:pt idx="150">
                  <c:v>0.01288538567860079</c:v>
                </c:pt>
                <c:pt idx="151">
                  <c:v>0.012760676843042685</c:v>
                </c:pt>
                <c:pt idx="152">
                  <c:v>0.012656126090794749</c:v>
                </c:pt>
                <c:pt idx="153">
                  <c:v>0.01256643687871713</c:v>
                </c:pt>
                <c:pt idx="154">
                  <c:v>0.012488296097575605</c:v>
                </c:pt>
                <c:pt idx="155">
                  <c:v>0.012416267676923394</c:v>
                </c:pt>
                <c:pt idx="156">
                  <c:v>0.012345288378313665</c:v>
                </c:pt>
                <c:pt idx="157">
                  <c:v>0.012269575083461902</c:v>
                </c:pt>
                <c:pt idx="158">
                  <c:v>0.012188797061529661</c:v>
                </c:pt>
                <c:pt idx="159">
                  <c:v>0.012099950465382835</c:v>
                </c:pt>
                <c:pt idx="160">
                  <c:v>0.011999979478375965</c:v>
                </c:pt>
                <c:pt idx="161">
                  <c:v>0.011884350591592702</c:v>
                </c:pt>
                <c:pt idx="162">
                  <c:v>0.01175096694286029</c:v>
                </c:pt>
                <c:pt idx="163">
                  <c:v>0.011596820215994084</c:v>
                </c:pt>
                <c:pt idx="164">
                  <c:v>0.01141953574869814</c:v>
                </c:pt>
                <c:pt idx="165">
                  <c:v>0.011217300850061888</c:v>
                </c:pt>
                <c:pt idx="166">
                  <c:v>0.010972288817146009</c:v>
                </c:pt>
                <c:pt idx="167">
                  <c:v>0.010698369882087718</c:v>
                </c:pt>
                <c:pt idx="168">
                  <c:v>0.01039376468387276</c:v>
                </c:pt>
                <c:pt idx="169">
                  <c:v>0.010056054640402464</c:v>
                </c:pt>
                <c:pt idx="170">
                  <c:v>0.009682905603453095</c:v>
                </c:pt>
                <c:pt idx="171">
                  <c:v>0.00927367796084768</c:v>
                </c:pt>
                <c:pt idx="172">
                  <c:v>0.008826599315285235</c:v>
                </c:pt>
                <c:pt idx="173">
                  <c:v>0.008341740127071564</c:v>
                </c:pt>
                <c:pt idx="174">
                  <c:v>0.007818487138838667</c:v>
                </c:pt>
                <c:pt idx="175">
                  <c:v>0.007255543418494457</c:v>
                </c:pt>
                <c:pt idx="176">
                  <c:v>0.006652413662164509</c:v>
                </c:pt>
                <c:pt idx="177">
                  <c:v>0.006008937371012183</c:v>
                </c:pt>
                <c:pt idx="178">
                  <c:v>0.0053254594359683</c:v>
                </c:pt>
                <c:pt idx="179">
                  <c:v>0.004602124662339548</c:v>
                </c:pt>
                <c:pt idx="180">
                  <c:v>0.00383910982328964</c:v>
                </c:pt>
                <c:pt idx="181">
                  <c:v>0.0030366391375378134</c:v>
                </c:pt>
                <c:pt idx="182">
                  <c:v>0.0021954309221649823</c:v>
                </c:pt>
                <c:pt idx="183">
                  <c:v>0.0013159330314993344</c:v>
                </c:pt>
                <c:pt idx="184">
                  <c:v>0.0003984878020810112</c:v>
                </c:pt>
                <c:pt idx="185">
                  <c:v>-0.0005560655017976974</c:v>
                </c:pt>
                <c:pt idx="186">
                  <c:v>-0.0015463383050685574</c:v>
                </c:pt>
                <c:pt idx="187">
                  <c:v>-0.0025710687291424384</c:v>
                </c:pt>
                <c:pt idx="188">
                  <c:v>-0.0036288647808386085</c:v>
                </c:pt>
                <c:pt idx="189">
                  <c:v>-0.00471845392727234</c:v>
                </c:pt>
                <c:pt idx="190">
                  <c:v>-0.005838535943580694</c:v>
                </c:pt>
                <c:pt idx="191">
                  <c:v>-0.00698771386042899</c:v>
                </c:pt>
                <c:pt idx="192">
                  <c:v>-0.008163955571032349</c:v>
                </c:pt>
                <c:pt idx="193">
                  <c:v>-0.009365140964993955</c:v>
                </c:pt>
                <c:pt idx="194">
                  <c:v>-0.010589358856620202</c:v>
                </c:pt>
                <c:pt idx="195">
                  <c:v>-0.011834830634332117</c:v>
                </c:pt>
                <c:pt idx="196">
                  <c:v>-0.01309902702594842</c:v>
                </c:pt>
                <c:pt idx="197">
                  <c:v>-0.014379486893299922</c:v>
                </c:pt>
                <c:pt idx="198">
                  <c:v>-0.01567345623320116</c:v>
                </c:pt>
                <c:pt idx="199">
                  <c:v>-0.016978743826909202</c:v>
                </c:pt>
                <c:pt idx="200">
                  <c:v>-0.01829340399808636</c:v>
                </c:pt>
                <c:pt idx="201">
                  <c:v>-0.01961562560165392</c:v>
                </c:pt>
                <c:pt idx="202">
                  <c:v>-0.020942622733552765</c:v>
                </c:pt>
                <c:pt idx="203">
                  <c:v>-0.022271967571516622</c:v>
                </c:pt>
                <c:pt idx="204">
                  <c:v>-0.02360190519567974</c:v>
                </c:pt>
                <c:pt idx="205">
                  <c:v>-0.024931332553729372</c:v>
                </c:pt>
                <c:pt idx="206">
                  <c:v>-0.026258578771993616</c:v>
                </c:pt>
                <c:pt idx="207">
                  <c:v>-0.027581600974941698</c:v>
                </c:pt>
                <c:pt idx="208">
                  <c:v>-0.028897733963012817</c:v>
                </c:pt>
                <c:pt idx="209">
                  <c:v>-0.0302044160429212</c:v>
                </c:pt>
                <c:pt idx="210">
                  <c:v>-0.03149949208328065</c:v>
                </c:pt>
                <c:pt idx="211">
                  <c:v>-0.032781689404089945</c:v>
                </c:pt>
                <c:pt idx="212">
                  <c:v>-0.03404918205539027</c:v>
                </c:pt>
                <c:pt idx="213">
                  <c:v>-0.035299654093779886</c:v>
                </c:pt>
                <c:pt idx="214">
                  <c:v>-0.03653034386835148</c:v>
                </c:pt>
                <c:pt idx="215">
                  <c:v>-0.03773867034963101</c:v>
                </c:pt>
                <c:pt idx="216">
                  <c:v>-0.03892245893010797</c:v>
                </c:pt>
                <c:pt idx="217">
                  <c:v>-0.040080663991260645</c:v>
                </c:pt>
                <c:pt idx="218">
                  <c:v>-0.041212555533448235</c:v>
                </c:pt>
                <c:pt idx="219">
                  <c:v>-0.042317597660769084</c:v>
                </c:pt>
                <c:pt idx="220">
                  <c:v>-0.043395308315071865</c:v>
                </c:pt>
                <c:pt idx="221">
                  <c:v>-0.04444521088583544</c:v>
                </c:pt>
                <c:pt idx="222">
                  <c:v>-0.0454670320030997</c:v>
                </c:pt>
                <c:pt idx="223">
                  <c:v>-0.046460592351957986</c:v>
                </c:pt>
                <c:pt idx="224">
                  <c:v>-0.04742585889281435</c:v>
                </c:pt>
                <c:pt idx="225">
                  <c:v>-0.048362957339295305</c:v>
                </c:pt>
                <c:pt idx="226">
                  <c:v>-0.049272077452493616</c:v>
                </c:pt>
                <c:pt idx="227">
                  <c:v>-0.05015359701027819</c:v>
                </c:pt>
                <c:pt idx="228">
                  <c:v>-0.051007903492903725</c:v>
                </c:pt>
                <c:pt idx="229">
                  <c:v>-0.051835458698224465</c:v>
                </c:pt>
                <c:pt idx="230">
                  <c:v>-0.05263679385691525</c:v>
                </c:pt>
                <c:pt idx="231">
                  <c:v>-0.05341256916943532</c:v>
                </c:pt>
                <c:pt idx="232">
                  <c:v>-0.05416340263174923</c:v>
                </c:pt>
                <c:pt idx="233">
                  <c:v>-0.05489001862503303</c:v>
                </c:pt>
                <c:pt idx="234">
                  <c:v>-0.05559317809230479</c:v>
                </c:pt>
                <c:pt idx="235">
                  <c:v>-0.056273670169657716</c:v>
                </c:pt>
                <c:pt idx="236">
                  <c:v>-0.0569323073051511</c:v>
                </c:pt>
                <c:pt idx="237">
                  <c:v>-0.05756992297799543</c:v>
                </c:pt>
                <c:pt idx="238">
                  <c:v>-0.05818737839927525</c:v>
                </c:pt>
                <c:pt idx="239">
                  <c:v>-0.05878556715176876</c:v>
                </c:pt>
                <c:pt idx="240">
                  <c:v>-0.059365405212910324</c:v>
                </c:pt>
              </c:numCache>
            </c:numRef>
          </c:yVal>
          <c:smooth val="1"/>
        </c:ser>
        <c:axId val="28976395"/>
        <c:axId val="59460964"/>
      </c:scatterChart>
      <c:valAx>
        <c:axId val="28976395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 val="autoZero"/>
        <c:crossBetween val="midCat"/>
        <c:dispUnits/>
      </c:valAx>
      <c:valAx>
        <c:axId val="5946096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582"/>
          <c:w val="0.131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 4.  NPV at birth of the combined expected lifetime Social Security and Medicare benefits as a percent of lifetime earnings under three alternative budget-balancing scenarios and under continuation of current rules on benefits and taxes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407"/>
          <c:w val="0.644"/>
          <c:h val="0.5237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(50-50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1"/>
          <c:order val="1"/>
          <c:tx>
            <c:v>Cut benefits only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'fig4.data'!$H$3:$H$243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0.08349600346478314</c:v>
                </c:pt>
                <c:pt idx="54">
                  <c:v>0.08432047314754532</c:v>
                </c:pt>
                <c:pt idx="55">
                  <c:v>0.08642237130715401</c:v>
                </c:pt>
                <c:pt idx="56">
                  <c:v>0.0864983412121573</c:v>
                </c:pt>
                <c:pt idx="57">
                  <c:v>0.08846049635321904</c:v>
                </c:pt>
                <c:pt idx="58">
                  <c:v>0.0885736469111004</c:v>
                </c:pt>
                <c:pt idx="59">
                  <c:v>0.0867187021583143</c:v>
                </c:pt>
                <c:pt idx="60">
                  <c:v>0.08586553455968479</c:v>
                </c:pt>
                <c:pt idx="61">
                  <c:v>0.08481156754531319</c:v>
                </c:pt>
                <c:pt idx="62">
                  <c:v>0.08534505566699611</c:v>
                </c:pt>
                <c:pt idx="63">
                  <c:v>0.08446572530853219</c:v>
                </c:pt>
                <c:pt idx="64">
                  <c:v>0.08511968937032827</c:v>
                </c:pt>
                <c:pt idx="65">
                  <c:v>0.08308654417296421</c:v>
                </c:pt>
                <c:pt idx="66">
                  <c:v>0.08153220224057328</c:v>
                </c:pt>
                <c:pt idx="67">
                  <c:v>0.07624251296294383</c:v>
                </c:pt>
                <c:pt idx="68">
                  <c:v>0.07323011418081485</c:v>
                </c:pt>
                <c:pt idx="69">
                  <c:v>0.06518497779584055</c:v>
                </c:pt>
                <c:pt idx="70">
                  <c:v>0.06401001201142004</c:v>
                </c:pt>
                <c:pt idx="71">
                  <c:v>0.061636427591538465</c:v>
                </c:pt>
                <c:pt idx="72">
                  <c:v>0.057546566385608</c:v>
                </c:pt>
                <c:pt idx="73">
                  <c:v>0.056507526392770756</c:v>
                </c:pt>
                <c:pt idx="74">
                  <c:v>0.05574771112774548</c:v>
                </c:pt>
                <c:pt idx="75">
                  <c:v>0.05343122301298835</c:v>
                </c:pt>
                <c:pt idx="76">
                  <c:v>0.05078626591271876</c:v>
                </c:pt>
                <c:pt idx="77">
                  <c:v>0.0495059257408789</c:v>
                </c:pt>
                <c:pt idx="78">
                  <c:v>0.04600755384101924</c:v>
                </c:pt>
                <c:pt idx="79">
                  <c:v>0.041997942996676176</c:v>
                </c:pt>
                <c:pt idx="80">
                  <c:v>0.040790978693973794</c:v>
                </c:pt>
                <c:pt idx="81">
                  <c:v>0.03804834395017158</c:v>
                </c:pt>
                <c:pt idx="82">
                  <c:v>0.03652732433352419</c:v>
                </c:pt>
                <c:pt idx="83">
                  <c:v>0.0335163418096238</c:v>
                </c:pt>
                <c:pt idx="84">
                  <c:v>0.03223959890502047</c:v>
                </c:pt>
                <c:pt idx="85">
                  <c:v>0.030898775046246475</c:v>
                </c:pt>
                <c:pt idx="86">
                  <c:v>0.03077471100441058</c:v>
                </c:pt>
                <c:pt idx="87">
                  <c:v>0.030265923511786683</c:v>
                </c:pt>
                <c:pt idx="88">
                  <c:v>0.029645779219626783</c:v>
                </c:pt>
                <c:pt idx="89">
                  <c:v>0.02870526022275934</c:v>
                </c:pt>
                <c:pt idx="90">
                  <c:v>0.02637017964077263</c:v>
                </c:pt>
                <c:pt idx="91">
                  <c:v>0.02407920821754743</c:v>
                </c:pt>
                <c:pt idx="92">
                  <c:v>0.02178865511748189</c:v>
                </c:pt>
                <c:pt idx="93">
                  <c:v>0.019378527074152337</c:v>
                </c:pt>
                <c:pt idx="94">
                  <c:v>0.01625606395761509</c:v>
                </c:pt>
                <c:pt idx="95">
                  <c:v>0.013578422996487528</c:v>
                </c:pt>
                <c:pt idx="96">
                  <c:v>0.011950322091251972</c:v>
                </c:pt>
                <c:pt idx="97">
                  <c:v>0.010272825060661456</c:v>
                </c:pt>
                <c:pt idx="98">
                  <c:v>0.008173215623752563</c:v>
                </c:pt>
                <c:pt idx="99">
                  <c:v>0.006544078594404463</c:v>
                </c:pt>
                <c:pt idx="100">
                  <c:v>0.004763540892250032</c:v>
                </c:pt>
                <c:pt idx="101">
                  <c:v>0.003267886719427316</c:v>
                </c:pt>
                <c:pt idx="102">
                  <c:v>0.0015058158876780545</c:v>
                </c:pt>
                <c:pt idx="103">
                  <c:v>-0.00037059159813598397</c:v>
                </c:pt>
                <c:pt idx="104">
                  <c:v>-0.002226176061759006</c:v>
                </c:pt>
                <c:pt idx="105">
                  <c:v>-0.004365554508315669</c:v>
                </c:pt>
                <c:pt idx="106">
                  <c:v>-0.006196651127645697</c:v>
                </c:pt>
                <c:pt idx="107">
                  <c:v>-0.008305557455400191</c:v>
                </c:pt>
                <c:pt idx="108">
                  <c:v>-0.011052615384470653</c:v>
                </c:pt>
                <c:pt idx="109">
                  <c:v>-0.013485038712948214</c:v>
                </c:pt>
                <c:pt idx="110">
                  <c:v>-0.015909848222749545</c:v>
                </c:pt>
                <c:pt idx="111">
                  <c:v>-0.018011226208320425</c:v>
                </c:pt>
                <c:pt idx="112">
                  <c:v>-0.020126355846060026</c:v>
                </c:pt>
                <c:pt idx="113">
                  <c:v>-0.02175324742856567</c:v>
                </c:pt>
                <c:pt idx="114">
                  <c:v>-0.02310546865575738</c:v>
                </c:pt>
                <c:pt idx="115">
                  <c:v>-0.024290057041236567</c:v>
                </c:pt>
                <c:pt idx="116">
                  <c:v>-0.025257310903782748</c:v>
                </c:pt>
                <c:pt idx="117">
                  <c:v>-0.026328265986419266</c:v>
                </c:pt>
                <c:pt idx="118">
                  <c:v>-0.02756784670853553</c:v>
                </c:pt>
                <c:pt idx="119">
                  <c:v>-0.028831628679819914</c:v>
                </c:pt>
                <c:pt idx="120">
                  <c:v>-0.030106983527800044</c:v>
                </c:pt>
                <c:pt idx="121">
                  <c:v>-0.031691750382845545</c:v>
                </c:pt>
                <c:pt idx="122">
                  <c:v>-0.033183750386681796</c:v>
                </c:pt>
                <c:pt idx="123">
                  <c:v>-0.03463340803266549</c:v>
                </c:pt>
                <c:pt idx="124">
                  <c:v>-0.03608056234290053</c:v>
                </c:pt>
                <c:pt idx="125">
                  <c:v>-0.03760292789547388</c:v>
                </c:pt>
                <c:pt idx="126">
                  <c:v>-0.03912338249001542</c:v>
                </c:pt>
                <c:pt idx="127">
                  <c:v>-0.0405233059470428</c:v>
                </c:pt>
                <c:pt idx="128">
                  <c:v>-0.042041572559877664</c:v>
                </c:pt>
                <c:pt idx="129">
                  <c:v>-0.04336080062305665</c:v>
                </c:pt>
                <c:pt idx="130">
                  <c:v>-0.044458734105376</c:v>
                </c:pt>
                <c:pt idx="131">
                  <c:v>-0.04549354261184172</c:v>
                </c:pt>
                <c:pt idx="132">
                  <c:v>-0.046208099699879955</c:v>
                </c:pt>
                <c:pt idx="133">
                  <c:v>-0.046860527888337736</c:v>
                </c:pt>
                <c:pt idx="134">
                  <c:v>-0.047333885281058835</c:v>
                </c:pt>
                <c:pt idx="135">
                  <c:v>-0.04773721358936532</c:v>
                </c:pt>
                <c:pt idx="136">
                  <c:v>-0.04824953943136895</c:v>
                </c:pt>
                <c:pt idx="137">
                  <c:v>-0.04866915719044452</c:v>
                </c:pt>
                <c:pt idx="138">
                  <c:v>-0.048943518182943596</c:v>
                </c:pt>
                <c:pt idx="139">
                  <c:v>-0.049275774633007766</c:v>
                </c:pt>
                <c:pt idx="140">
                  <c:v>-0.04954434625904254</c:v>
                </c:pt>
                <c:pt idx="141">
                  <c:v>-0.04978376778879378</c:v>
                </c:pt>
                <c:pt idx="142">
                  <c:v>-0.04991706954651118</c:v>
                </c:pt>
                <c:pt idx="143">
                  <c:v>-0.0500459973467582</c:v>
                </c:pt>
                <c:pt idx="144">
                  <c:v>-0.0501411317751678</c:v>
                </c:pt>
                <c:pt idx="145">
                  <c:v>-0.050202619076850453</c:v>
                </c:pt>
                <c:pt idx="146">
                  <c:v>-0.05024025613069185</c:v>
                </c:pt>
                <c:pt idx="147">
                  <c:v>-0.050259757243857006</c:v>
                </c:pt>
                <c:pt idx="148">
                  <c:v>-0.05026620955527444</c:v>
                </c:pt>
                <c:pt idx="149">
                  <c:v>-0.05025986484687202</c:v>
                </c:pt>
                <c:pt idx="150">
                  <c:v>-0.05023903487216573</c:v>
                </c:pt>
                <c:pt idx="151">
                  <c:v>-0.050192891019728667</c:v>
                </c:pt>
                <c:pt idx="152">
                  <c:v>-0.05014379613035117</c:v>
                </c:pt>
                <c:pt idx="153">
                  <c:v>-0.05009173632153437</c:v>
                </c:pt>
                <c:pt idx="154">
                  <c:v>-0.05003479280859557</c:v>
                </c:pt>
                <c:pt idx="155">
                  <c:v>-0.04997377291156573</c:v>
                </c:pt>
                <c:pt idx="156">
                  <c:v>-0.049910893071464894</c:v>
                </c:pt>
                <c:pt idx="157">
                  <c:v>-0.04984369823443181</c:v>
                </c:pt>
                <c:pt idx="158">
                  <c:v>-0.049772407400247125</c:v>
                </c:pt>
                <c:pt idx="159">
                  <c:v>-0.0496973433874385</c:v>
                </c:pt>
                <c:pt idx="160">
                  <c:v>-0.04961888593781826</c:v>
                </c:pt>
                <c:pt idx="161">
                  <c:v>-0.0495399257899177</c:v>
                </c:pt>
                <c:pt idx="162">
                  <c:v>-0.0494578998112868</c:v>
                </c:pt>
                <c:pt idx="163">
                  <c:v>-0.04937318460742794</c:v>
                </c:pt>
                <c:pt idx="164">
                  <c:v>-0.04928585565407504</c:v>
                </c:pt>
                <c:pt idx="165">
                  <c:v>-0.049195862536443535</c:v>
                </c:pt>
                <c:pt idx="166">
                  <c:v>-0.04911761153166535</c:v>
                </c:pt>
                <c:pt idx="167">
                  <c:v>-0.04903794494259936</c:v>
                </c:pt>
                <c:pt idx="168">
                  <c:v>-0.04895725826651531</c:v>
                </c:pt>
                <c:pt idx="169">
                  <c:v>-0.04887696753345347</c:v>
                </c:pt>
                <c:pt idx="170">
                  <c:v>-0.04879786840605729</c:v>
                </c:pt>
                <c:pt idx="171">
                  <c:v>-0.04871719423560101</c:v>
                </c:pt>
                <c:pt idx="172">
                  <c:v>-0.04863670915485895</c:v>
                </c:pt>
                <c:pt idx="173">
                  <c:v>-0.04855626558194885</c:v>
                </c:pt>
                <c:pt idx="174">
                  <c:v>-0.04847588376289178</c:v>
                </c:pt>
                <c:pt idx="175">
                  <c:v>-0.04839564740727693</c:v>
                </c:pt>
                <c:pt idx="176">
                  <c:v>-0.04831529693603844</c:v>
                </c:pt>
                <c:pt idx="177">
                  <c:v>-0.04823520477122507</c:v>
                </c:pt>
                <c:pt idx="178">
                  <c:v>-0.0481555109754876</c:v>
                </c:pt>
                <c:pt idx="179">
                  <c:v>-0.0480764021951205</c:v>
                </c:pt>
                <c:pt idx="180">
                  <c:v>-0.04799792258423114</c:v>
                </c:pt>
                <c:pt idx="181">
                  <c:v>-0.047920365575999685</c:v>
                </c:pt>
                <c:pt idx="182">
                  <c:v>-0.04784344762281392</c:v>
                </c:pt>
                <c:pt idx="183">
                  <c:v>-0.04776708266078165</c:v>
                </c:pt>
                <c:pt idx="184">
                  <c:v>-0.047691229915410985</c:v>
                </c:pt>
                <c:pt idx="185">
                  <c:v>-0.04761579427054182</c:v>
                </c:pt>
                <c:pt idx="186">
                  <c:v>-0.04754053983750876</c:v>
                </c:pt>
                <c:pt idx="187">
                  <c:v>-0.047465548782726276</c:v>
                </c:pt>
                <c:pt idx="188">
                  <c:v>-0.04739070589563088</c:v>
                </c:pt>
                <c:pt idx="189">
                  <c:v>-0.047315908775803044</c:v>
                </c:pt>
                <c:pt idx="190">
                  <c:v>-0.04724105679006726</c:v>
                </c:pt>
                <c:pt idx="191">
                  <c:v>-0.04716649784517309</c:v>
                </c:pt>
                <c:pt idx="192">
                  <c:v>-0.04709175772855407</c:v>
                </c:pt>
                <c:pt idx="193">
                  <c:v>-0.0470168271657082</c:v>
                </c:pt>
                <c:pt idx="194">
                  <c:v>-0.046941768902479634</c:v>
                </c:pt>
                <c:pt idx="195">
                  <c:v>-0.046866642113593114</c:v>
                </c:pt>
                <c:pt idx="196">
                  <c:v>-0.04679085122100273</c:v>
                </c:pt>
                <c:pt idx="197">
                  <c:v>-0.04671518129191698</c:v>
                </c:pt>
                <c:pt idx="198">
                  <c:v>-0.046639731739755955</c:v>
                </c:pt>
                <c:pt idx="199">
                  <c:v>-0.04656457497794835</c:v>
                </c:pt>
                <c:pt idx="200">
                  <c:v>-0.046489799852960825</c:v>
                </c:pt>
                <c:pt idx="201">
                  <c:v>-0.04641635435800379</c:v>
                </c:pt>
                <c:pt idx="202">
                  <c:v>-0.04634339870468277</c:v>
                </c:pt>
                <c:pt idx="203">
                  <c:v>-0.04627102063117161</c:v>
                </c:pt>
                <c:pt idx="204">
                  <c:v>-0.04619932340676877</c:v>
                </c:pt>
                <c:pt idx="205">
                  <c:v>-0.04612838818659193</c:v>
                </c:pt>
                <c:pt idx="206">
                  <c:v>-0.04605797960295001</c:v>
                </c:pt>
                <c:pt idx="207">
                  <c:v>-0.04598847247202079</c:v>
                </c:pt>
                <c:pt idx="208">
                  <c:v>-0.04591989730537612</c:v>
                </c:pt>
                <c:pt idx="209">
                  <c:v>-0.04585226529458767</c:v>
                </c:pt>
                <c:pt idx="210">
                  <c:v>-0.04578558595140858</c:v>
                </c:pt>
                <c:pt idx="211">
                  <c:v>-0.045720463299390904</c:v>
                </c:pt>
                <c:pt idx="212">
                  <c:v>-0.04565621636622315</c:v>
                </c:pt>
                <c:pt idx="213">
                  <c:v>-0.045592781474316425</c:v>
                </c:pt>
                <c:pt idx="214">
                  <c:v>-0.045530070550413054</c:v>
                </c:pt>
                <c:pt idx="215">
                  <c:v>-0.045467961448911305</c:v>
                </c:pt>
                <c:pt idx="216">
                  <c:v>-0.045406336361509536</c:v>
                </c:pt>
                <c:pt idx="217">
                  <c:v>-0.04534508515199739</c:v>
                </c:pt>
                <c:pt idx="218">
                  <c:v>-0.045284090701632654</c:v>
                </c:pt>
                <c:pt idx="219">
                  <c:v>-0.04522325265592169</c:v>
                </c:pt>
                <c:pt idx="220">
                  <c:v>-0.045162485836080866</c:v>
                </c:pt>
                <c:pt idx="221">
                  <c:v>-0.045101714623224626</c:v>
                </c:pt>
                <c:pt idx="222">
                  <c:v>-0.045040908997241266</c:v>
                </c:pt>
                <c:pt idx="223">
                  <c:v>-0.044980069967515045</c:v>
                </c:pt>
                <c:pt idx="224">
                  <c:v>-0.04491922699834069</c:v>
                </c:pt>
                <c:pt idx="225">
                  <c:v>-0.044858431924278075</c:v>
                </c:pt>
                <c:pt idx="226">
                  <c:v>-0.044797636665618354</c:v>
                </c:pt>
                <c:pt idx="227">
                  <c:v>-0.04473701232519294</c:v>
                </c:pt>
                <c:pt idx="228">
                  <c:v>-0.04467661691392984</c:v>
                </c:pt>
                <c:pt idx="229">
                  <c:v>-0.044616505114763026</c:v>
                </c:pt>
                <c:pt idx="230">
                  <c:v>-0.04455670458605878</c:v>
                </c:pt>
                <c:pt idx="231">
                  <c:v>-0.044497371747933716</c:v>
                </c:pt>
                <c:pt idx="232">
                  <c:v>-0.04443843021970306</c:v>
                </c:pt>
                <c:pt idx="233">
                  <c:v>-0.04437990361691523</c:v>
                </c:pt>
                <c:pt idx="234">
                  <c:v>-0.0443217908607146</c:v>
                </c:pt>
                <c:pt idx="235">
                  <c:v>-0.04426408638321016</c:v>
                </c:pt>
                <c:pt idx="236">
                  <c:v>-0.04420676759310659</c:v>
                </c:pt>
                <c:pt idx="237">
                  <c:v>-0.044149806013392245</c:v>
                </c:pt>
                <c:pt idx="238">
                  <c:v>-0.0440931607148462</c:v>
                </c:pt>
                <c:pt idx="239">
                  <c:v>-0.04403679018710311</c:v>
                </c:pt>
                <c:pt idx="240">
                  <c:v>-0.04398065076775136</c:v>
                </c:pt>
              </c:numCache>
            </c:numRef>
          </c:yVal>
          <c:smooth val="1"/>
        </c:ser>
        <c:ser>
          <c:idx val="2"/>
          <c:order val="2"/>
          <c:tx>
            <c:v>Raise taxes only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'fig4.data'!$I$3:$I$243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0.08349796262087604</c:v>
                </c:pt>
                <c:pt idx="54">
                  <c:v>0.08432605214272264</c:v>
                </c:pt>
                <c:pt idx="55">
                  <c:v>0.08643350425420096</c:v>
                </c:pt>
                <c:pt idx="56">
                  <c:v>0.08652896722885509</c:v>
                </c:pt>
                <c:pt idx="57">
                  <c:v>0.0885197740227611</c:v>
                </c:pt>
                <c:pt idx="58">
                  <c:v>0.08867385310237652</c:v>
                </c:pt>
                <c:pt idx="59">
                  <c:v>0.08687556533270403</c:v>
                </c:pt>
                <c:pt idx="60">
                  <c:v>0.08609923658123558</c:v>
                </c:pt>
                <c:pt idx="61">
                  <c:v>0.08514730076506068</c:v>
                </c:pt>
                <c:pt idx="62">
                  <c:v>0.08581371244076501</c:v>
                </c:pt>
                <c:pt idx="63">
                  <c:v>0.08510470801187515</c:v>
                </c:pt>
                <c:pt idx="64">
                  <c:v>0.08595950205854073</c:v>
                </c:pt>
                <c:pt idx="65">
                  <c:v>0.08417108950226819</c:v>
                </c:pt>
                <c:pt idx="66">
                  <c:v>0.08291345072046873</c:v>
                </c:pt>
                <c:pt idx="67">
                  <c:v>0.07790186906579463</c:v>
                </c:pt>
                <c:pt idx="68">
                  <c:v>0.07521735155991793</c:v>
                </c:pt>
                <c:pt idx="69">
                  <c:v>0.06756402516386716</c:v>
                </c:pt>
                <c:pt idx="70">
                  <c:v>0.0668582723261358</c:v>
                </c:pt>
                <c:pt idx="71">
                  <c:v>0.06502973579693219</c:v>
                </c:pt>
                <c:pt idx="72">
                  <c:v>0.06161871818700223</c:v>
                </c:pt>
                <c:pt idx="73">
                  <c:v>0.06135877330582057</c:v>
                </c:pt>
                <c:pt idx="74">
                  <c:v>0.06146040273632726</c:v>
                </c:pt>
                <c:pt idx="75">
                  <c:v>0.06011165845017483</c:v>
                </c:pt>
                <c:pt idx="76">
                  <c:v>0.05855597020274111</c:v>
                </c:pt>
                <c:pt idx="77">
                  <c:v>0.05835304020856812</c:v>
                </c:pt>
                <c:pt idx="78">
                  <c:v>0.056051862434287454</c:v>
                </c:pt>
                <c:pt idx="79">
                  <c:v>0.05334687549153033</c:v>
                </c:pt>
                <c:pt idx="80">
                  <c:v>0.05356753310920933</c:v>
                </c:pt>
                <c:pt idx="81">
                  <c:v>0.0523222127771711</c:v>
                </c:pt>
                <c:pt idx="82">
                  <c:v>0.05230913108920778</c:v>
                </c:pt>
                <c:pt idx="83">
                  <c:v>0.05092521742401114</c:v>
                </c:pt>
                <c:pt idx="84">
                  <c:v>0.05137695723125903</c:v>
                </c:pt>
                <c:pt idx="85">
                  <c:v>0.05188361606357401</c:v>
                </c:pt>
                <c:pt idx="86">
                  <c:v>0.05376613864439834</c:v>
                </c:pt>
                <c:pt idx="87">
                  <c:v>0.055275512654764776</c:v>
                </c:pt>
                <c:pt idx="88">
                  <c:v>0.05679363646633257</c:v>
                </c:pt>
                <c:pt idx="89">
                  <c:v>0.058058657130042324</c:v>
                </c:pt>
                <c:pt idx="90">
                  <c:v>0.05802191192965509</c:v>
                </c:pt>
                <c:pt idx="91">
                  <c:v>0.05801302742510179</c:v>
                </c:pt>
                <c:pt idx="92">
                  <c:v>0.05780726317559703</c:v>
                </c:pt>
                <c:pt idx="93">
                  <c:v>0.057531737856512596</c:v>
                </c:pt>
                <c:pt idx="94">
                  <c:v>0.05656420092733649</c:v>
                </c:pt>
                <c:pt idx="95">
                  <c:v>0.05607895101110566</c:v>
                </c:pt>
                <c:pt idx="96">
                  <c:v>0.05659691692382349</c:v>
                </c:pt>
                <c:pt idx="97">
                  <c:v>0.05698690567896541</c:v>
                </c:pt>
                <c:pt idx="98">
                  <c:v>0.056974371949436275</c:v>
                </c:pt>
                <c:pt idx="99">
                  <c:v>0.05743482297695314</c:v>
                </c:pt>
                <c:pt idx="100">
                  <c:v>0.05774741974349407</c:v>
                </c:pt>
                <c:pt idx="101">
                  <c:v>0.05826112650402535</c:v>
                </c:pt>
                <c:pt idx="102">
                  <c:v>0.058520688178942716</c:v>
                </c:pt>
                <c:pt idx="103">
                  <c:v>0.05866798560941067</c:v>
                </c:pt>
                <c:pt idx="104">
                  <c:v>0.05882173444940804</c:v>
                </c:pt>
                <c:pt idx="105">
                  <c:v>0.05867627917242242</c:v>
                </c:pt>
                <c:pt idx="106">
                  <c:v>0.05848742763023586</c:v>
                </c:pt>
                <c:pt idx="107">
                  <c:v>0.057934088015291464</c:v>
                </c:pt>
                <c:pt idx="108">
                  <c:v>0.05666549593676156</c:v>
                </c:pt>
                <c:pt idx="109">
                  <c:v>0.05565050362540741</c:v>
                </c:pt>
                <c:pt idx="110">
                  <c:v>0.05460750082503179</c:v>
                </c:pt>
                <c:pt idx="111">
                  <c:v>0.053773103939483445</c:v>
                </c:pt>
                <c:pt idx="112">
                  <c:v>0.05288520165954695</c:v>
                </c:pt>
                <c:pt idx="113">
                  <c:v>0.05244979752162503</c:v>
                </c:pt>
                <c:pt idx="114">
                  <c:v>0.05224727882347959</c:v>
                </c:pt>
                <c:pt idx="115">
                  <c:v>0.05217052221157311</c:v>
                </c:pt>
                <c:pt idx="116">
                  <c:v>0.052280086784937806</c:v>
                </c:pt>
                <c:pt idx="117">
                  <c:v>0.05222981561175525</c:v>
                </c:pt>
                <c:pt idx="118">
                  <c:v>0.051977575557570814</c:v>
                </c:pt>
                <c:pt idx="119">
                  <c:v>0.05167759475184574</c:v>
                </c:pt>
                <c:pt idx="120">
                  <c:v>0.051352116942643855</c:v>
                </c:pt>
                <c:pt idx="121">
                  <c:v>0.050686757382660964</c:v>
                </c:pt>
                <c:pt idx="122">
                  <c:v>0.050143008636119694</c:v>
                </c:pt>
                <c:pt idx="123">
                  <c:v>0.04964372671927377</c:v>
                </c:pt>
                <c:pt idx="124">
                  <c:v>0.04911221285621766</c:v>
                </c:pt>
                <c:pt idx="125">
                  <c:v>0.04848239852573012</c:v>
                </c:pt>
                <c:pt idx="126">
                  <c:v>0.0478609355302281</c:v>
                </c:pt>
                <c:pt idx="127">
                  <c:v>0.04733307365883002</c:v>
                </c:pt>
                <c:pt idx="128">
                  <c:v>0.04672640414991265</c:v>
                </c:pt>
                <c:pt idx="129">
                  <c:v>0.04630657766576197</c:v>
                </c:pt>
                <c:pt idx="130">
                  <c:v>0.04554249603373318</c:v>
                </c:pt>
                <c:pt idx="131">
                  <c:v>0.04468400377181538</c:v>
                </c:pt>
                <c:pt idx="132">
                  <c:v>0.04373329464575492</c:v>
                </c:pt>
                <c:pt idx="133">
                  <c:v>0.04245169363080376</c:v>
                </c:pt>
                <c:pt idx="134">
                  <c:v>0.04130386785308649</c:v>
                </c:pt>
                <c:pt idx="135">
                  <c:v>0.040212952639964446</c:v>
                </c:pt>
                <c:pt idx="136">
                  <c:v>0.03897618919057634</c:v>
                </c:pt>
                <c:pt idx="137">
                  <c:v>0.037744795207255495</c:v>
                </c:pt>
                <c:pt idx="138">
                  <c:v>0.03662441981828022</c:v>
                </c:pt>
                <c:pt idx="139">
                  <c:v>0.035389625410563536</c:v>
                </c:pt>
                <c:pt idx="140">
                  <c:v>0.03419149080470157</c:v>
                </c:pt>
                <c:pt idx="141">
                  <c:v>0.03295977026980442</c:v>
                </c:pt>
                <c:pt idx="142">
                  <c:v>0.03178948778790889</c:v>
                </c:pt>
                <c:pt idx="143">
                  <c:v>0.030581009492892226</c:v>
                </c:pt>
                <c:pt idx="144">
                  <c:v>0.029373956468349827</c:v>
                </c:pt>
                <c:pt idx="145">
                  <c:v>0.028185306419446464</c:v>
                </c:pt>
                <c:pt idx="146">
                  <c:v>0.027026251619529238</c:v>
                </c:pt>
                <c:pt idx="147">
                  <c:v>0.025892376743594864</c:v>
                </c:pt>
                <c:pt idx="148">
                  <c:v>0.02478525730189869</c:v>
                </c:pt>
                <c:pt idx="149">
                  <c:v>0.02370629789903681</c:v>
                </c:pt>
                <c:pt idx="150">
                  <c:v>0.022654746924744295</c:v>
                </c:pt>
                <c:pt idx="151">
                  <c:v>0.021620621594848115</c:v>
                </c:pt>
                <c:pt idx="152">
                  <c:v>0.020600421849077503</c:v>
                </c:pt>
                <c:pt idx="153">
                  <c:v>0.01958829345600751</c:v>
                </c:pt>
                <c:pt idx="154">
                  <c:v>0.018583473932726902</c:v>
                </c:pt>
                <c:pt idx="155">
                  <c:v>0.017582529010790174</c:v>
                </c:pt>
                <c:pt idx="156">
                  <c:v>0.016579911835205532</c:v>
                </c:pt>
                <c:pt idx="157">
                  <c:v>0.015557302495074268</c:v>
                </c:pt>
                <c:pt idx="158">
                  <c:v>0.014515352468624282</c:v>
                </c:pt>
                <c:pt idx="159">
                  <c:v>0.013455919835392129</c:v>
                </c:pt>
                <c:pt idx="160">
                  <c:v>0.012374286752896028</c:v>
                </c:pt>
                <c:pt idx="161">
                  <c:v>0.011257451695607748</c:v>
                </c:pt>
                <c:pt idx="162">
                  <c:v>0.010092766829443081</c:v>
                </c:pt>
                <c:pt idx="163">
                  <c:v>0.008879826135994832</c:v>
                </c:pt>
                <c:pt idx="164">
                  <c:v>0.007624306027711326</c:v>
                </c:pt>
                <c:pt idx="165">
                  <c:v>0.006328973016520499</c:v>
                </c:pt>
                <c:pt idx="166">
                  <c:v>0.004975229298885856</c:v>
                </c:pt>
                <c:pt idx="167">
                  <c:v>0.0035788412110934554</c:v>
                </c:pt>
                <c:pt idx="168">
                  <c:v>0.00214956651488096</c:v>
                </c:pt>
                <c:pt idx="169">
                  <c:v>0.0007096834846942196</c:v>
                </c:pt>
                <c:pt idx="170">
                  <c:v>-0.0007263347410224795</c:v>
                </c:pt>
                <c:pt idx="171">
                  <c:v>-0.002162015977595213</c:v>
                </c:pt>
                <c:pt idx="172">
                  <c:v>-0.0036073986075680587</c:v>
                </c:pt>
                <c:pt idx="173">
                  <c:v>-0.005069750948564836</c:v>
                </c:pt>
                <c:pt idx="174">
                  <c:v>-0.006550832537459737</c:v>
                </c:pt>
                <c:pt idx="175">
                  <c:v>-0.008044026051826969</c:v>
                </c:pt>
                <c:pt idx="176">
                  <c:v>-0.009544816245822806</c:v>
                </c:pt>
                <c:pt idx="177">
                  <c:v>-0.01106383292217762</c:v>
                </c:pt>
                <c:pt idx="178">
                  <c:v>-0.01262089947584747</c:v>
                </c:pt>
                <c:pt idx="179">
                  <c:v>-0.014234038073350554</c:v>
                </c:pt>
                <c:pt idx="180">
                  <c:v>-0.015914902926762505</c:v>
                </c:pt>
                <c:pt idx="181">
                  <c:v>-0.017669014677772484</c:v>
                </c:pt>
                <c:pt idx="182">
                  <c:v>-0.019497067627016043</c:v>
                </c:pt>
                <c:pt idx="183">
                  <c:v>-0.021397849008984147</c:v>
                </c:pt>
                <c:pt idx="184">
                  <c:v>-0.023370284453737983</c:v>
                </c:pt>
                <c:pt idx="185">
                  <c:v>-0.025412851540996022</c:v>
                </c:pt>
                <c:pt idx="186">
                  <c:v>-0.027523263386886165</c:v>
                </c:pt>
                <c:pt idx="187">
                  <c:v>-0.02969924513589946</c:v>
                </c:pt>
                <c:pt idx="188">
                  <c:v>-0.03193845909252421</c:v>
                </c:pt>
                <c:pt idx="189">
                  <c:v>-0.03423877364553121</c:v>
                </c:pt>
                <c:pt idx="190">
                  <c:v>-0.03659797469763881</c:v>
                </c:pt>
                <c:pt idx="191">
                  <c:v>-0.039013129834951595</c:v>
                </c:pt>
                <c:pt idx="192">
                  <c:v>-0.04148080229418165</c:v>
                </c:pt>
                <c:pt idx="193">
                  <c:v>-0.04399691626097001</c:v>
                </c:pt>
                <c:pt idx="194">
                  <c:v>-0.0465576522944712</c:v>
                </c:pt>
                <c:pt idx="195">
                  <c:v>-0.04915931038229108</c:v>
                </c:pt>
                <c:pt idx="196">
                  <c:v>-0.051797309629855265</c:v>
                </c:pt>
                <c:pt idx="197">
                  <c:v>-0.054465852393630415</c:v>
                </c:pt>
                <c:pt idx="198">
                  <c:v>-0.05715925468651658</c:v>
                </c:pt>
                <c:pt idx="199">
                  <c:v>-0.059873038022965556</c:v>
                </c:pt>
                <c:pt idx="200">
                  <c:v>-0.06260327220880171</c:v>
                </c:pt>
                <c:pt idx="201">
                  <c:v>-0.06534546299066613</c:v>
                </c:pt>
                <c:pt idx="202">
                  <c:v>-0.0680949434828225</c:v>
                </c:pt>
                <c:pt idx="203">
                  <c:v>-0.07084683297967444</c:v>
                </c:pt>
                <c:pt idx="204">
                  <c:v>-0.07359758584730905</c:v>
                </c:pt>
                <c:pt idx="205">
                  <c:v>-0.07634503141691255</c:v>
                </c:pt>
                <c:pt idx="206">
                  <c:v>-0.07908629811210022</c:v>
                </c:pt>
                <c:pt idx="207">
                  <c:v>-0.08181721393870009</c:v>
                </c:pt>
                <c:pt idx="208">
                  <c:v>-0.08453264975796579</c:v>
                </c:pt>
                <c:pt idx="209">
                  <c:v>-0.08722765070399895</c:v>
                </c:pt>
                <c:pt idx="210">
                  <c:v>-0.08989804615323492</c:v>
                </c:pt>
                <c:pt idx="211">
                  <c:v>-0.09254081132229702</c:v>
                </c:pt>
                <c:pt idx="212">
                  <c:v>-0.09515312710699748</c:v>
                </c:pt>
                <c:pt idx="213">
                  <c:v>-0.09773060189773795</c:v>
                </c:pt>
                <c:pt idx="214">
                  <c:v>-0.10026790137154651</c:v>
                </c:pt>
                <c:pt idx="215">
                  <c:v>-0.10275997044841696</c:v>
                </c:pt>
                <c:pt idx="216">
                  <c:v>-0.1052024974333458</c:v>
                </c:pt>
                <c:pt idx="217">
                  <c:v>-0.10759340600737863</c:v>
                </c:pt>
                <c:pt idx="218">
                  <c:v>-0.1099312774741648</c:v>
                </c:pt>
                <c:pt idx="219">
                  <c:v>-0.11221510617718851</c:v>
                </c:pt>
                <c:pt idx="220">
                  <c:v>-0.11444402140711761</c:v>
                </c:pt>
                <c:pt idx="221">
                  <c:v>-0.11661718009961734</c:v>
                </c:pt>
                <c:pt idx="222">
                  <c:v>-0.11873411102673083</c:v>
                </c:pt>
                <c:pt idx="223">
                  <c:v>-0.12079450317215587</c:v>
                </c:pt>
                <c:pt idx="224">
                  <c:v>-0.1227983041877241</c:v>
                </c:pt>
                <c:pt idx="225">
                  <c:v>-0.1247457453202356</c:v>
                </c:pt>
                <c:pt idx="226">
                  <c:v>-0.1266372715512144</c:v>
                </c:pt>
                <c:pt idx="227">
                  <c:v>-0.12847346517005243</c:v>
                </c:pt>
                <c:pt idx="228">
                  <c:v>-0.1302550244890226</c:v>
                </c:pt>
                <c:pt idx="229">
                  <c:v>-0.13198278359620003</c:v>
                </c:pt>
                <c:pt idx="230">
                  <c:v>-0.13365771568325155</c:v>
                </c:pt>
                <c:pt idx="231">
                  <c:v>-0.13528092908745346</c:v>
                </c:pt>
                <c:pt idx="232">
                  <c:v>-0.13685370851191717</c:v>
                </c:pt>
                <c:pt idx="233">
                  <c:v>-0.13837744035470695</c:v>
                </c:pt>
                <c:pt idx="234">
                  <c:v>-0.13985360521941537</c:v>
                </c:pt>
                <c:pt idx="235">
                  <c:v>-0.1412837647283998</c:v>
                </c:pt>
                <c:pt idx="236">
                  <c:v>-0.1426695527792591</c:v>
                </c:pt>
                <c:pt idx="237">
                  <c:v>-0.14401266077942665</c:v>
                </c:pt>
                <c:pt idx="238">
                  <c:v>-0.14531486395258986</c:v>
                </c:pt>
                <c:pt idx="239">
                  <c:v>-0.14657802025718547</c:v>
                </c:pt>
                <c:pt idx="240">
                  <c:v>-0.147804049656538</c:v>
                </c:pt>
              </c:numCache>
            </c:numRef>
          </c:yVal>
          <c:smooth val="1"/>
        </c:ser>
        <c:ser>
          <c:idx val="3"/>
          <c:order val="3"/>
          <c:tx>
            <c:v>Current Law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'fig4.data'!$A$3:$A$243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'fig4.data'!$J$3:$J$243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3.979746556307551E-05</c:v>
                </c:pt>
                <c:pt idx="8">
                  <c:v>5.1543593845215716E-05</c:v>
                </c:pt>
                <c:pt idx="9">
                  <c:v>6.668840876724382E-05</c:v>
                </c:pt>
                <c:pt idx="10">
                  <c:v>8.583747470788719E-05</c:v>
                </c:pt>
                <c:pt idx="11">
                  <c:v>0.00011960759587862495</c:v>
                </c:pt>
                <c:pt idx="12">
                  <c:v>0.00017209431040508135</c:v>
                </c:pt>
                <c:pt idx="13">
                  <c:v>0.00025005138568088084</c:v>
                </c:pt>
                <c:pt idx="14">
                  <c:v>0.0003524472444473975</c:v>
                </c:pt>
                <c:pt idx="15">
                  <c:v>0.0004800792016831247</c:v>
                </c:pt>
                <c:pt idx="16">
                  <c:v>0.0006562150722515082</c:v>
                </c:pt>
                <c:pt idx="17">
                  <c:v>0.0009191468476852504</c:v>
                </c:pt>
                <c:pt idx="18">
                  <c:v>0.0012714014945473529</c:v>
                </c:pt>
                <c:pt idx="19">
                  <c:v>0.0017068915450473598</c:v>
                </c:pt>
                <c:pt idx="20">
                  <c:v>0.0022672152669131747</c:v>
                </c:pt>
                <c:pt idx="21">
                  <c:v>0.0029147018728735716</c:v>
                </c:pt>
                <c:pt idx="22">
                  <c:v>0.003948822339093424</c:v>
                </c:pt>
                <c:pt idx="23">
                  <c:v>0.0052612021790121285</c:v>
                </c:pt>
                <c:pt idx="24">
                  <c:v>0.006697036593259386</c:v>
                </c:pt>
                <c:pt idx="25">
                  <c:v>0.00793621342149008</c:v>
                </c:pt>
                <c:pt idx="26">
                  <c:v>0.009271026624599362</c:v>
                </c:pt>
                <c:pt idx="27">
                  <c:v>0.010572659265827672</c:v>
                </c:pt>
                <c:pt idx="28">
                  <c:v>0.012161987128881634</c:v>
                </c:pt>
                <c:pt idx="29">
                  <c:v>0.014014915044748095</c:v>
                </c:pt>
                <c:pt idx="30">
                  <c:v>0.016425878551874686</c:v>
                </c:pt>
                <c:pt idx="31">
                  <c:v>0.01868072115124392</c:v>
                </c:pt>
                <c:pt idx="32">
                  <c:v>0.02215323262015336</c:v>
                </c:pt>
                <c:pt idx="33">
                  <c:v>0.024843824124394936</c:v>
                </c:pt>
                <c:pt idx="34">
                  <c:v>0.028618762425637025</c:v>
                </c:pt>
                <c:pt idx="35">
                  <c:v>0.031249416649034453</c:v>
                </c:pt>
                <c:pt idx="36">
                  <c:v>0.03494804449795619</c:v>
                </c:pt>
                <c:pt idx="37">
                  <c:v>0.037901564089618374</c:v>
                </c:pt>
                <c:pt idx="38">
                  <c:v>0.044452539916309694</c:v>
                </c:pt>
                <c:pt idx="39">
                  <c:v>0.04677330957548643</c:v>
                </c:pt>
                <c:pt idx="40">
                  <c:v>0.0499457006211652</c:v>
                </c:pt>
                <c:pt idx="41">
                  <c:v>0.05299263369897324</c:v>
                </c:pt>
                <c:pt idx="42">
                  <c:v>0.05816991255780212</c:v>
                </c:pt>
                <c:pt idx="43">
                  <c:v>0.06033878220891758</c:v>
                </c:pt>
                <c:pt idx="44">
                  <c:v>0.06353907056026314</c:v>
                </c:pt>
                <c:pt idx="45">
                  <c:v>0.06639561514068205</c:v>
                </c:pt>
                <c:pt idx="46">
                  <c:v>0.06940419166938235</c:v>
                </c:pt>
                <c:pt idx="47">
                  <c:v>0.06943759011166822</c:v>
                </c:pt>
                <c:pt idx="48">
                  <c:v>0.07261778740015355</c:v>
                </c:pt>
                <c:pt idx="49">
                  <c:v>0.07125939992740783</c:v>
                </c:pt>
                <c:pt idx="50">
                  <c:v>0.07789800745430905</c:v>
                </c:pt>
                <c:pt idx="51">
                  <c:v>0.07614420992552585</c:v>
                </c:pt>
                <c:pt idx="52">
                  <c:v>0.08229578095228657</c:v>
                </c:pt>
                <c:pt idx="53">
                  <c:v>0.0836023408496465</c:v>
                </c:pt>
                <c:pt idx="54">
                  <c:v>0.08443990797047594</c:v>
                </c:pt>
                <c:pt idx="55">
                  <c:v>0.08656060058931174</c:v>
                </c:pt>
                <c:pt idx="56">
                  <c:v>0.08666336425511825</c:v>
                </c:pt>
                <c:pt idx="57">
                  <c:v>0.08866328081959739</c:v>
                </c:pt>
                <c:pt idx="58">
                  <c:v>0.08882882428162492</c:v>
                </c:pt>
                <c:pt idx="59">
                  <c:v>0.08704526157516522</c:v>
                </c:pt>
                <c:pt idx="60">
                  <c:v>0.08628762434776195</c:v>
                </c:pt>
                <c:pt idx="61">
                  <c:v>0.0853592904411524</c:v>
                </c:pt>
                <c:pt idx="62">
                  <c:v>0.08605530735750101</c:v>
                </c:pt>
                <c:pt idx="63">
                  <c:v>0.08538305803304162</c:v>
                </c:pt>
                <c:pt idx="64">
                  <c:v>0.08628322250308534</c:v>
                </c:pt>
                <c:pt idx="65">
                  <c:v>0.08455014633935766</c:v>
                </c:pt>
                <c:pt idx="66">
                  <c:v>0.08335992592693824</c:v>
                </c:pt>
                <c:pt idx="67">
                  <c:v>0.07842886531716256</c:v>
                </c:pt>
                <c:pt idx="68">
                  <c:v>0.07583949613554675</c:v>
                </c:pt>
                <c:pt idx="69">
                  <c:v>0.06829750572868798</c:v>
                </c:pt>
                <c:pt idx="70">
                  <c:v>0.06772097407542706</c:v>
                </c:pt>
                <c:pt idx="71">
                  <c:v>0.06604105515697152</c:v>
                </c:pt>
                <c:pt idx="72">
                  <c:v>0.06279980908729337</c:v>
                </c:pt>
                <c:pt idx="73">
                  <c:v>0.06273289098485516</c:v>
                </c:pt>
                <c:pt idx="74">
                  <c:v>0.0630528546943743</c:v>
                </c:pt>
                <c:pt idx="75">
                  <c:v>0.0619501595290978</c:v>
                </c:pt>
                <c:pt idx="76">
                  <c:v>0.060670641557062234</c:v>
                </c:pt>
                <c:pt idx="77">
                  <c:v>0.06077597167417399</c:v>
                </c:pt>
                <c:pt idx="78">
                  <c:v>0.05881640639905601</c:v>
                </c:pt>
                <c:pt idx="79">
                  <c:v>0.05648802194874596</c:v>
                </c:pt>
                <c:pt idx="80">
                  <c:v>0.05712190536290667</c:v>
                </c:pt>
                <c:pt idx="81">
                  <c:v>0.056327764518858646</c:v>
                </c:pt>
                <c:pt idx="82">
                  <c:v>0.056806011364690774</c:v>
                </c:pt>
                <c:pt idx="83">
                  <c:v>0.05595595536965379</c:v>
                </c:pt>
                <c:pt idx="84">
                  <c:v>0.05698768009694559</c:v>
                </c:pt>
                <c:pt idx="85">
                  <c:v>0.058123722053805865</c:v>
                </c:pt>
                <c:pt idx="86">
                  <c:v>0.06068827540679773</c:v>
                </c:pt>
                <c:pt idx="87">
                  <c:v>0.06293411382119207</c:v>
                </c:pt>
                <c:pt idx="88">
                  <c:v>0.06524481602833719</c:v>
                </c:pt>
                <c:pt idx="89">
                  <c:v>0.06731481782885988</c:v>
                </c:pt>
                <c:pt idx="90">
                  <c:v>0.06812918050721428</c:v>
                </c:pt>
                <c:pt idx="91">
                  <c:v>0.06903281733191148</c:v>
                </c:pt>
                <c:pt idx="92">
                  <c:v>0.0695518038625685</c:v>
                </c:pt>
                <c:pt idx="93">
                  <c:v>0.07005861391845934</c:v>
                </c:pt>
                <c:pt idx="94">
                  <c:v>0.06993206687768835</c:v>
                </c:pt>
                <c:pt idx="95">
                  <c:v>0.07035169931828088</c:v>
                </c:pt>
                <c:pt idx="96">
                  <c:v>0.0718304314522974</c:v>
                </c:pt>
                <c:pt idx="97">
                  <c:v>0.07323379868624977</c:v>
                </c:pt>
                <c:pt idx="98">
                  <c:v>0.07429088176687462</c:v>
                </c:pt>
                <c:pt idx="99">
                  <c:v>0.07587492524185101</c:v>
                </c:pt>
                <c:pt idx="100">
                  <c:v>0.0773698019852686</c:v>
                </c:pt>
                <c:pt idx="101">
                  <c:v>0.0791165349072534</c:v>
                </c:pt>
                <c:pt idx="102">
                  <c:v>0.08065826205341785</c:v>
                </c:pt>
                <c:pt idx="103">
                  <c:v>0.08213785457486819</c:v>
                </c:pt>
                <c:pt idx="104">
                  <c:v>0.0836836268901435</c:v>
                </c:pt>
                <c:pt idx="105">
                  <c:v>0.08499170068646406</c:v>
                </c:pt>
                <c:pt idx="106">
                  <c:v>0.08628339961901484</c:v>
                </c:pt>
                <c:pt idx="107">
                  <c:v>0.08727519831967476</c:v>
                </c:pt>
                <c:pt idx="108">
                  <c:v>0.08761797341673642</c:v>
                </c:pt>
                <c:pt idx="109">
                  <c:v>0.08828311557362377</c:v>
                </c:pt>
                <c:pt idx="110">
                  <c:v>0.08898820893300614</c:v>
                </c:pt>
                <c:pt idx="111">
                  <c:v>0.08996880547998361</c:v>
                </c:pt>
                <c:pt idx="112">
                  <c:v>0.09097997929837617</c:v>
                </c:pt>
                <c:pt idx="113">
                  <c:v>0.09253696996718247</c:v>
                </c:pt>
                <c:pt idx="114">
                  <c:v>0.09442328025375786</c:v>
                </c:pt>
                <c:pt idx="115">
                  <c:v>0.09652720522841193</c:v>
                </c:pt>
                <c:pt idx="116">
                  <c:v>0.09890568095762552</c:v>
                </c:pt>
                <c:pt idx="117">
                  <c:v>0.10121607459743352</c:v>
                </c:pt>
                <c:pt idx="118">
                  <c:v>0.10342081690870952</c:v>
                </c:pt>
                <c:pt idx="119">
                  <c:v>0.10567601914318377</c:v>
                </c:pt>
                <c:pt idx="120">
                  <c:v>0.10799777327308378</c:v>
                </c:pt>
                <c:pt idx="121">
                  <c:v>0.1100666835621503</c:v>
                </c:pt>
                <c:pt idx="122">
                  <c:v>0.11234276139389976</c:v>
                </c:pt>
                <c:pt idx="123">
                  <c:v>0.11475111835438796</c:v>
                </c:pt>
                <c:pt idx="124">
                  <c:v>0.11721136255620132</c:v>
                </c:pt>
                <c:pt idx="125">
                  <c:v>0.11964281338682208</c:v>
                </c:pt>
                <c:pt idx="126">
                  <c:v>0.12213086497633795</c:v>
                </c:pt>
                <c:pt idx="127">
                  <c:v>0.12473559595365999</c:v>
                </c:pt>
                <c:pt idx="128">
                  <c:v>0.12726104799385307</c:v>
                </c:pt>
                <c:pt idx="129">
                  <c:v>0.1299364465896044</c:v>
                </c:pt>
                <c:pt idx="130">
                  <c:v>0.13282439471687899</c:v>
                </c:pt>
                <c:pt idx="131">
                  <c:v>0.13573319730552874</c:v>
                </c:pt>
                <c:pt idx="132">
                  <c:v>0.13863635420842463</c:v>
                </c:pt>
                <c:pt idx="133">
                  <c:v>0.14128712445059669</c:v>
                </c:pt>
                <c:pt idx="134">
                  <c:v>0.14415939873600825</c:v>
                </c:pt>
                <c:pt idx="135">
                  <c:v>0.14716662328765637</c:v>
                </c:pt>
                <c:pt idx="136">
                  <c:v>0.15010926838128938</c:v>
                </c:pt>
                <c:pt idx="137">
                  <c:v>0.1531532867498587</c:v>
                </c:pt>
                <c:pt idx="138">
                  <c:v>0.15640186570827025</c:v>
                </c:pt>
                <c:pt idx="139">
                  <c:v>0.15960669474440045</c:v>
                </c:pt>
                <c:pt idx="140">
                  <c:v>0.1629061979847624</c:v>
                </c:pt>
                <c:pt idx="141">
                  <c:v>0.1662311801680694</c:v>
                </c:pt>
                <c:pt idx="142">
                  <c:v>0.16968235283819913</c:v>
                </c:pt>
                <c:pt idx="143">
                  <c:v>0.17315808909382355</c:v>
                </c:pt>
                <c:pt idx="144">
                  <c:v>0.17668507675492018</c:v>
                </c:pt>
                <c:pt idx="145">
                  <c:v>0.18026272079447997</c:v>
                </c:pt>
                <c:pt idx="146">
                  <c:v>0.18388927221258586</c:v>
                </c:pt>
                <c:pt idx="147">
                  <c:v>0.18755350077809363</c:v>
                </c:pt>
                <c:pt idx="148">
                  <c:v>0.191249331997687</c:v>
                </c:pt>
                <c:pt idx="149">
                  <c:v>0.1949749064312106</c:v>
                </c:pt>
                <c:pt idx="150">
                  <c:v>0.19872998474070774</c:v>
                </c:pt>
                <c:pt idx="151">
                  <c:v>0.2025032354518003</c:v>
                </c:pt>
                <c:pt idx="152">
                  <c:v>0.2062897964161359</c:v>
                </c:pt>
                <c:pt idx="153">
                  <c:v>0.21008305096010416</c:v>
                </c:pt>
                <c:pt idx="154">
                  <c:v>0.21388132456019218</c:v>
                </c:pt>
                <c:pt idx="155">
                  <c:v>0.21768076119046872</c:v>
                </c:pt>
                <c:pt idx="156">
                  <c:v>0.22147978570245777</c:v>
                </c:pt>
                <c:pt idx="157">
                  <c:v>0.22526905551529036</c:v>
                </c:pt>
                <c:pt idx="158">
                  <c:v>0.22905236072409038</c:v>
                </c:pt>
                <c:pt idx="159">
                  <c:v>0.23282702648132306</c:v>
                </c:pt>
                <c:pt idx="160">
                  <c:v>0.23658937232518143</c:v>
                </c:pt>
                <c:pt idx="161">
                  <c:v>0.24033713633418977</c:v>
                </c:pt>
                <c:pt idx="162">
                  <c:v>0.2440655946934394</c:v>
                </c:pt>
                <c:pt idx="163">
                  <c:v>0.2477718895952556</c:v>
                </c:pt>
                <c:pt idx="164">
                  <c:v>0.2514529378521394</c:v>
                </c:pt>
                <c:pt idx="165">
                  <c:v>0.2551049225225656</c:v>
                </c:pt>
                <c:pt idx="166">
                  <c:v>0.25872543901675055</c:v>
                </c:pt>
                <c:pt idx="167">
                  <c:v>0.26231123952316726</c:v>
                </c:pt>
                <c:pt idx="168">
                  <c:v>0.26585962845903</c:v>
                </c:pt>
                <c:pt idx="169">
                  <c:v>0.2693689433168922</c:v>
                </c:pt>
                <c:pt idx="170">
                  <c:v>0.27283748253497003</c:v>
                </c:pt>
                <c:pt idx="171">
                  <c:v>0.27626328040929216</c:v>
                </c:pt>
                <c:pt idx="172">
                  <c:v>0.27964443880497974</c:v>
                </c:pt>
                <c:pt idx="173">
                  <c:v>0.282979273149012</c:v>
                </c:pt>
                <c:pt idx="174">
                  <c:v>0.28626612367217746</c:v>
                </c:pt>
                <c:pt idx="175">
                  <c:v>0.2895033624459072</c:v>
                </c:pt>
                <c:pt idx="176">
                  <c:v>0.2926894022619706</c:v>
                </c:pt>
                <c:pt idx="177">
                  <c:v>0.2958224602488071</c:v>
                </c:pt>
                <c:pt idx="178">
                  <c:v>0.2989010344000949</c:v>
                </c:pt>
                <c:pt idx="179">
                  <c:v>0.30192370680454356</c:v>
                </c:pt>
                <c:pt idx="180">
                  <c:v>0.3048891655841061</c:v>
                </c:pt>
                <c:pt idx="181">
                  <c:v>0.3077962312387543</c:v>
                </c:pt>
                <c:pt idx="182">
                  <c:v>0.3106441744784796</c:v>
                </c:pt>
                <c:pt idx="183">
                  <c:v>0.3134321981474848</c:v>
                </c:pt>
                <c:pt idx="184">
                  <c:v>0.31615971199744447</c:v>
                </c:pt>
                <c:pt idx="185">
                  <c:v>0.3188263567477097</c:v>
                </c:pt>
                <c:pt idx="186">
                  <c:v>0.32143202289022615</c:v>
                </c:pt>
                <c:pt idx="187">
                  <c:v>0.32397672435860714</c:v>
                </c:pt>
                <c:pt idx="188">
                  <c:v>0.3264608595197873</c:v>
                </c:pt>
                <c:pt idx="189">
                  <c:v>0.32888509302099495</c:v>
                </c:pt>
                <c:pt idx="190">
                  <c:v>0.3312503525368546</c:v>
                </c:pt>
                <c:pt idx="191">
                  <c:v>0.3335578227999031</c:v>
                </c:pt>
                <c:pt idx="192">
                  <c:v>0.3358084469304059</c:v>
                </c:pt>
                <c:pt idx="193">
                  <c:v>0.3380031593460142</c:v>
                </c:pt>
                <c:pt idx="194">
                  <c:v>0.3401430633147273</c:v>
                </c:pt>
                <c:pt idx="195">
                  <c:v>0.34222942398823863</c:v>
                </c:pt>
                <c:pt idx="196">
                  <c:v>0.34426366151074694</c:v>
                </c:pt>
                <c:pt idx="197">
                  <c:v>0.3462474429503919</c:v>
                </c:pt>
                <c:pt idx="198">
                  <c:v>0.3481827290436921</c:v>
                </c:pt>
                <c:pt idx="199">
                  <c:v>0.3500716283903224</c:v>
                </c:pt>
                <c:pt idx="200">
                  <c:v>0.35191639071554887</c:v>
                </c:pt>
                <c:pt idx="201">
                  <c:v>0.35371940067385566</c:v>
                </c:pt>
                <c:pt idx="202">
                  <c:v>0.35548255533551737</c:v>
                </c:pt>
                <c:pt idx="203">
                  <c:v>0.3572078769547244</c:v>
                </c:pt>
                <c:pt idx="204">
                  <c:v>0.3588974884287912</c:v>
                </c:pt>
                <c:pt idx="205">
                  <c:v>0.36055360991956714</c:v>
                </c:pt>
                <c:pt idx="206">
                  <c:v>0.36217855551327016</c:v>
                </c:pt>
                <c:pt idx="207">
                  <c:v>0.3637741204294891</c:v>
                </c:pt>
                <c:pt idx="208">
                  <c:v>0.3653422692928387</c:v>
                </c:pt>
                <c:pt idx="209">
                  <c:v>0.3668850376693654</c:v>
                </c:pt>
                <c:pt idx="210">
                  <c:v>0.36840452990559575</c:v>
                </c:pt>
                <c:pt idx="211">
                  <c:v>0.3699029169278824</c:v>
                </c:pt>
                <c:pt idx="212">
                  <c:v>0.37138206222819414</c:v>
                </c:pt>
                <c:pt idx="213">
                  <c:v>0.3728439037510496</c:v>
                </c:pt>
                <c:pt idx="214">
                  <c:v>0.3742904336081891</c:v>
                </c:pt>
                <c:pt idx="215">
                  <c:v>0.37572369575048803</c:v>
                </c:pt>
                <c:pt idx="216">
                  <c:v>0.37714578336161503</c:v>
                </c:pt>
                <c:pt idx="217">
                  <c:v>0.3785570585286883</c:v>
                </c:pt>
                <c:pt idx="218">
                  <c:v>0.3799578974789564</c:v>
                </c:pt>
                <c:pt idx="219">
                  <c:v>0.38134868713395137</c:v>
                </c:pt>
                <c:pt idx="220">
                  <c:v>0.382729824807191</c:v>
                </c:pt>
                <c:pt idx="221">
                  <c:v>0.3841017179461123</c:v>
                </c:pt>
                <c:pt idx="222">
                  <c:v>0.3854644605377487</c:v>
                </c:pt>
                <c:pt idx="223">
                  <c:v>0.38681813369685736</c:v>
                </c:pt>
                <c:pt idx="224">
                  <c:v>0.3881628225445771</c:v>
                </c:pt>
                <c:pt idx="225">
                  <c:v>0.3894986161738346</c:v>
                </c:pt>
                <c:pt idx="226">
                  <c:v>0.39082560762342083</c:v>
                </c:pt>
                <c:pt idx="227">
                  <c:v>0.39214390278809474</c:v>
                </c:pt>
                <c:pt idx="228">
                  <c:v>0.39345362271640144</c:v>
                </c:pt>
                <c:pt idx="229">
                  <c:v>0.394754892177938</c:v>
                </c:pt>
                <c:pt idx="230">
                  <c:v>0.39604783960513945</c:v>
                </c:pt>
                <c:pt idx="231">
                  <c:v>0.3973325970336799</c:v>
                </c:pt>
                <c:pt idx="232">
                  <c:v>0.3986092522273211</c:v>
                </c:pt>
                <c:pt idx="233">
                  <c:v>0.3998779054552009</c:v>
                </c:pt>
                <c:pt idx="234">
                  <c:v>0.40113866034723306</c:v>
                </c:pt>
                <c:pt idx="235">
                  <c:v>0.40239162386652055</c:v>
                </c:pt>
                <c:pt idx="236">
                  <c:v>0.4036369062795007</c:v>
                </c:pt>
                <c:pt idx="237">
                  <c:v>0.40487464079367425</c:v>
                </c:pt>
                <c:pt idx="238">
                  <c:v>0.4061049641400719</c:v>
                </c:pt>
                <c:pt idx="239">
                  <c:v>0.40732801653180506</c:v>
                </c:pt>
                <c:pt idx="240">
                  <c:v>0.40854394162103524</c:v>
                </c:pt>
              </c:numCache>
            </c:numRef>
          </c:yVal>
          <c:smooth val="1"/>
        </c:ser>
        <c:axId val="65386629"/>
        <c:axId val="51608750"/>
      </c:scatterChart>
      <c:valAx>
        <c:axId val="65386629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08750"/>
        <c:crosses val="autoZero"/>
        <c:crossBetween val="midCat"/>
        <c:dispUnits/>
      </c:valAx>
      <c:valAx>
        <c:axId val="51608750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6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59925"/>
          <c:w val="0.2842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5.  Present value at birth of education benefits and taxes paid for education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6125"/>
          <c:w val="0.82725"/>
          <c:h val="0.6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'fig5.data'!$E$2</c:f>
              <c:strCache>
                <c:ptCount val="1"/>
                <c:pt idx="0">
                  <c:v>Ben/Earn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'fig5.data'!$A$3:$A$243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'fig5.data'!$E$3:$E$243</c:f>
              <c:numCache>
                <c:ptCount val="241"/>
                <c:pt idx="0">
                  <c:v>0.015907850381712534</c:v>
                </c:pt>
                <c:pt idx="1">
                  <c:v>0.016021931204787405</c:v>
                </c:pt>
                <c:pt idx="2">
                  <c:v>0.016126986490737884</c:v>
                </c:pt>
                <c:pt idx="3">
                  <c:v>0.01621918586243327</c:v>
                </c:pt>
                <c:pt idx="4">
                  <c:v>0.01628849863794857</c:v>
                </c:pt>
                <c:pt idx="5">
                  <c:v>0.01632082430826729</c:v>
                </c:pt>
                <c:pt idx="6">
                  <c:v>0.016330234660842356</c:v>
                </c:pt>
                <c:pt idx="7">
                  <c:v>0.01633292351590652</c:v>
                </c:pt>
                <c:pt idx="8">
                  <c:v>0.016324723240352095</c:v>
                </c:pt>
                <c:pt idx="9">
                  <c:v>0.016310572026193244</c:v>
                </c:pt>
                <c:pt idx="10">
                  <c:v>0.016268323464427595</c:v>
                </c:pt>
                <c:pt idx="11">
                  <c:v>0.0162114899090032</c:v>
                </c:pt>
                <c:pt idx="12">
                  <c:v>0.016148129763590577</c:v>
                </c:pt>
                <c:pt idx="13">
                  <c:v>0.01609190638424055</c:v>
                </c:pt>
                <c:pt idx="14">
                  <c:v>0.01606129668398655</c:v>
                </c:pt>
                <c:pt idx="15">
                  <c:v>0.016080252761198614</c:v>
                </c:pt>
                <c:pt idx="16">
                  <c:v>0.016164505784313055</c:v>
                </c:pt>
                <c:pt idx="17">
                  <c:v>0.016304735931388162</c:v>
                </c:pt>
                <c:pt idx="18">
                  <c:v>0.016510936601353558</c:v>
                </c:pt>
                <c:pt idx="19">
                  <c:v>0.01677634394711929</c:v>
                </c:pt>
                <c:pt idx="20">
                  <c:v>0.017103899005993906</c:v>
                </c:pt>
                <c:pt idx="21">
                  <c:v>0.017487951557711764</c:v>
                </c:pt>
                <c:pt idx="22">
                  <c:v>0.017918697725151613</c:v>
                </c:pt>
                <c:pt idx="23">
                  <c:v>0.018390095785064724</c:v>
                </c:pt>
                <c:pt idx="24">
                  <c:v>0.01888473521521021</c:v>
                </c:pt>
                <c:pt idx="25">
                  <c:v>0.01939349871217355</c:v>
                </c:pt>
                <c:pt idx="26">
                  <c:v>0.019892908060808547</c:v>
                </c:pt>
                <c:pt idx="27">
                  <c:v>0.02036840437043666</c:v>
                </c:pt>
                <c:pt idx="28">
                  <c:v>0.020819394922458934</c:v>
                </c:pt>
                <c:pt idx="29">
                  <c:v>0.021243440210018335</c:v>
                </c:pt>
                <c:pt idx="30">
                  <c:v>0.021645032186564148</c:v>
                </c:pt>
                <c:pt idx="31">
                  <c:v>0.02202763729601741</c:v>
                </c:pt>
                <c:pt idx="32">
                  <c:v>0.022407222894024883</c:v>
                </c:pt>
                <c:pt idx="33">
                  <c:v>0.022776610719624408</c:v>
                </c:pt>
                <c:pt idx="34">
                  <c:v>0.023155065233978818</c:v>
                </c:pt>
                <c:pt idx="35">
                  <c:v>0.02353647365023988</c:v>
                </c:pt>
                <c:pt idx="36">
                  <c:v>0.02392762434249727</c:v>
                </c:pt>
                <c:pt idx="37">
                  <c:v>0.02432566125547349</c:v>
                </c:pt>
                <c:pt idx="38">
                  <c:v>0.024695723844844333</c:v>
                </c:pt>
                <c:pt idx="39">
                  <c:v>0.025034607978606804</c:v>
                </c:pt>
                <c:pt idx="40">
                  <c:v>0.025364070425718813</c:v>
                </c:pt>
                <c:pt idx="41">
                  <c:v>0.02567706160603236</c:v>
                </c:pt>
                <c:pt idx="42">
                  <c:v>0.026021912455720473</c:v>
                </c:pt>
                <c:pt idx="43">
                  <c:v>0.026411011683658402</c:v>
                </c:pt>
                <c:pt idx="44">
                  <c:v>0.02679112045908882</c:v>
                </c:pt>
                <c:pt idx="45">
                  <c:v>0.027129873411204906</c:v>
                </c:pt>
                <c:pt idx="46">
                  <c:v>0.027376600874762232</c:v>
                </c:pt>
                <c:pt idx="47">
                  <c:v>0.027500774152562652</c:v>
                </c:pt>
                <c:pt idx="48">
                  <c:v>0.027502512974393486</c:v>
                </c:pt>
                <c:pt idx="49">
                  <c:v>0.027398582156160957</c:v>
                </c:pt>
                <c:pt idx="50">
                  <c:v>0.027184278404088463</c:v>
                </c:pt>
                <c:pt idx="51">
                  <c:v>0.026878441613209705</c:v>
                </c:pt>
                <c:pt idx="52">
                  <c:v>0.02648064341531203</c:v>
                </c:pt>
                <c:pt idx="53">
                  <c:v>0.02603436186320515</c:v>
                </c:pt>
                <c:pt idx="54">
                  <c:v>0.02562102936330866</c:v>
                </c:pt>
                <c:pt idx="55">
                  <c:v>0.025368107913663722</c:v>
                </c:pt>
                <c:pt idx="56">
                  <c:v>0.02535464205312344</c:v>
                </c:pt>
                <c:pt idx="57">
                  <c:v>0.0256474504553039</c:v>
                </c:pt>
                <c:pt idx="58">
                  <c:v>0.026242451898482417</c:v>
                </c:pt>
                <c:pt idx="59">
                  <c:v>0.027091968336696675</c:v>
                </c:pt>
                <c:pt idx="60">
                  <c:v>0.028120283235448337</c:v>
                </c:pt>
                <c:pt idx="61">
                  <c:v>0.029380956243769595</c:v>
                </c:pt>
                <c:pt idx="62">
                  <c:v>0.030737902487993764</c:v>
                </c:pt>
                <c:pt idx="63">
                  <c:v>0.03209338515060238</c:v>
                </c:pt>
                <c:pt idx="64">
                  <c:v>0.03507940272710825</c:v>
                </c:pt>
                <c:pt idx="65">
                  <c:v>0.037318390156170965</c:v>
                </c:pt>
                <c:pt idx="66">
                  <c:v>0.03914565825134205</c:v>
                </c:pt>
                <c:pt idx="67">
                  <c:v>0.04037530580655234</c:v>
                </c:pt>
                <c:pt idx="68">
                  <c:v>0.04121972264481195</c:v>
                </c:pt>
                <c:pt idx="69">
                  <c:v>0.04198763050354636</c:v>
                </c:pt>
                <c:pt idx="70">
                  <c:v>0.042794641886993494</c:v>
                </c:pt>
                <c:pt idx="71">
                  <c:v>0.04365062180517663</c:v>
                </c:pt>
                <c:pt idx="72">
                  <c:v>0.04427049942085809</c:v>
                </c:pt>
                <c:pt idx="73">
                  <c:v>0.044674684534230624</c:v>
                </c:pt>
                <c:pt idx="74">
                  <c:v>0.04463274865379496</c:v>
                </c:pt>
                <c:pt idx="75">
                  <c:v>0.04419605149290724</c:v>
                </c:pt>
                <c:pt idx="76">
                  <c:v>0.043578076952417444</c:v>
                </c:pt>
                <c:pt idx="77">
                  <c:v>0.042757382688530916</c:v>
                </c:pt>
                <c:pt idx="78">
                  <c:v>0.0422285352853904</c:v>
                </c:pt>
                <c:pt idx="79">
                  <c:v>0.04197853283124195</c:v>
                </c:pt>
                <c:pt idx="80">
                  <c:v>0.04221531800373863</c:v>
                </c:pt>
                <c:pt idx="81">
                  <c:v>0.04243870120025063</c:v>
                </c:pt>
                <c:pt idx="82">
                  <c:v>0.043249205758542734</c:v>
                </c:pt>
                <c:pt idx="83">
                  <c:v>0.044323731313439425</c:v>
                </c:pt>
                <c:pt idx="84">
                  <c:v>0.04554519828585563</c:v>
                </c:pt>
                <c:pt idx="85">
                  <c:v>0.046958442062804494</c:v>
                </c:pt>
                <c:pt idx="86">
                  <c:v>0.04851446770290145</c:v>
                </c:pt>
                <c:pt idx="87">
                  <c:v>0.05064074526113089</c:v>
                </c:pt>
                <c:pt idx="88">
                  <c:v>0.0531048387540435</c:v>
                </c:pt>
                <c:pt idx="89">
                  <c:v>0.05571481497864653</c:v>
                </c:pt>
                <c:pt idx="90">
                  <c:v>0.05852724075537233</c:v>
                </c:pt>
                <c:pt idx="91">
                  <c:v>0.06149593545563215</c:v>
                </c:pt>
                <c:pt idx="92">
                  <c:v>0.06453227817246197</c:v>
                </c:pt>
                <c:pt idx="93">
                  <c:v>0.0672588431578547</c:v>
                </c:pt>
                <c:pt idx="94">
                  <c:v>0.06973924824988487</c:v>
                </c:pt>
                <c:pt idx="95">
                  <c:v>0.07212454393129493</c:v>
                </c:pt>
                <c:pt idx="96">
                  <c:v>0.07473264039600441</c:v>
                </c:pt>
                <c:pt idx="97">
                  <c:v>0.07742284944564146</c:v>
                </c:pt>
                <c:pt idx="98">
                  <c:v>0.08030246488881133</c:v>
                </c:pt>
                <c:pt idx="99">
                  <c:v>0.08358245163851336</c:v>
                </c:pt>
                <c:pt idx="100">
                  <c:v>0.08714226146828906</c:v>
                </c:pt>
                <c:pt idx="101">
                  <c:v>0.09037942416648197</c:v>
                </c:pt>
                <c:pt idx="102">
                  <c:v>0.09279593668989193</c:v>
                </c:pt>
                <c:pt idx="103">
                  <c:v>0.0952929780101223</c:v>
                </c:pt>
                <c:pt idx="104">
                  <c:v>0.09806092178292622</c:v>
                </c:pt>
                <c:pt idx="105">
                  <c:v>0.10112086764152052</c:v>
                </c:pt>
                <c:pt idx="106">
                  <c:v>0.10363563436227213</c:v>
                </c:pt>
                <c:pt idx="107">
                  <c:v>0.10610088288544639</c:v>
                </c:pt>
                <c:pt idx="108">
                  <c:v>0.10852274735711326</c:v>
                </c:pt>
                <c:pt idx="109">
                  <c:v>0.11128671389280936</c:v>
                </c:pt>
                <c:pt idx="110">
                  <c:v>0.11381862264584514</c:v>
                </c:pt>
                <c:pt idx="111">
                  <c:v>0.11596285571336688</c:v>
                </c:pt>
                <c:pt idx="112">
                  <c:v>0.11786822675907611</c:v>
                </c:pt>
                <c:pt idx="113">
                  <c:v>0.11981497053317901</c:v>
                </c:pt>
                <c:pt idx="114">
                  <c:v>0.12170390193048436</c:v>
                </c:pt>
                <c:pt idx="115">
                  <c:v>0.12336817827010113</c:v>
                </c:pt>
                <c:pt idx="116">
                  <c:v>0.12486251219803308</c:v>
                </c:pt>
                <c:pt idx="117">
                  <c:v>0.12618455810681073</c:v>
                </c:pt>
                <c:pt idx="118">
                  <c:v>0.12767912535927067</c:v>
                </c:pt>
                <c:pt idx="119">
                  <c:v>0.12962843868042195</c:v>
                </c:pt>
                <c:pt idx="120">
                  <c:v>0.13144821614093635</c:v>
                </c:pt>
                <c:pt idx="121">
                  <c:v>0.1332102616076256</c:v>
                </c:pt>
                <c:pt idx="122">
                  <c:v>0.13534051478411221</c:v>
                </c:pt>
                <c:pt idx="123">
                  <c:v>0.1376784374618147</c:v>
                </c:pt>
                <c:pt idx="124">
                  <c:v>0.13973518220720324</c:v>
                </c:pt>
                <c:pt idx="125">
                  <c:v>0.1414783427624894</c:v>
                </c:pt>
                <c:pt idx="126">
                  <c:v>0.14292033067808274</c:v>
                </c:pt>
                <c:pt idx="127">
                  <c:v>0.1443134298264424</c:v>
                </c:pt>
                <c:pt idx="128">
                  <c:v>0.14584063656340174</c:v>
                </c:pt>
                <c:pt idx="129">
                  <c:v>0.14728767748008867</c:v>
                </c:pt>
                <c:pt idx="130">
                  <c:v>0.14853836590025127</c:v>
                </c:pt>
                <c:pt idx="131">
                  <c:v>0.14963782253046165</c:v>
                </c:pt>
                <c:pt idx="132">
                  <c:v>0.15058622494794702</c:v>
                </c:pt>
                <c:pt idx="133">
                  <c:v>0.1514445132688966</c:v>
                </c:pt>
                <c:pt idx="134">
                  <c:v>0.15205137571171573</c:v>
                </c:pt>
                <c:pt idx="135">
                  <c:v>0.15218756104081174</c:v>
                </c:pt>
                <c:pt idx="136">
                  <c:v>0.1524778662099075</c:v>
                </c:pt>
                <c:pt idx="137">
                  <c:v>0.15284688401738977</c:v>
                </c:pt>
                <c:pt idx="138">
                  <c:v>0.15334064729993835</c:v>
                </c:pt>
                <c:pt idx="139">
                  <c:v>0.15391419893970648</c:v>
                </c:pt>
                <c:pt idx="140">
                  <c:v>0.1545738920459589</c:v>
                </c:pt>
                <c:pt idx="141">
                  <c:v>0.15531868178217756</c:v>
                </c:pt>
                <c:pt idx="142">
                  <c:v>0.1560687373694101</c:v>
                </c:pt>
                <c:pt idx="143">
                  <c:v>0.1567112517902087</c:v>
                </c:pt>
                <c:pt idx="144">
                  <c:v>0.1570669564887634</c:v>
                </c:pt>
                <c:pt idx="145">
                  <c:v>0.15703405078697866</c:v>
                </c:pt>
                <c:pt idx="146">
                  <c:v>0.1570016611219238</c:v>
                </c:pt>
                <c:pt idx="147">
                  <c:v>0.1569696840123708</c:v>
                </c:pt>
                <c:pt idx="148">
                  <c:v>0.15693814040383985</c:v>
                </c:pt>
                <c:pt idx="149">
                  <c:v>0.1569070713726844</c:v>
                </c:pt>
                <c:pt idx="150">
                  <c:v>0.15687650982040044</c:v>
                </c:pt>
                <c:pt idx="151">
                  <c:v>0.15684646520184733</c:v>
                </c:pt>
                <c:pt idx="152">
                  <c:v>0.1568169313879027</c:v>
                </c:pt>
                <c:pt idx="153">
                  <c:v>0.15678790094468412</c:v>
                </c:pt>
                <c:pt idx="154">
                  <c:v>0.1567593681263475</c:v>
                </c:pt>
                <c:pt idx="155">
                  <c:v>0.15673132746469035</c:v>
                </c:pt>
                <c:pt idx="156">
                  <c:v>0.1567037735566374</c:v>
                </c:pt>
                <c:pt idx="157">
                  <c:v>0.15667670106339246</c:v>
                </c:pt>
                <c:pt idx="158">
                  <c:v>0.15665010470960958</c:v>
                </c:pt>
                <c:pt idx="159">
                  <c:v>0.15662397928256963</c:v>
                </c:pt>
                <c:pt idx="160">
                  <c:v>0.1565983196313725</c:v>
                </c:pt>
                <c:pt idx="161">
                  <c:v>0.15657312066613566</c:v>
                </c:pt>
                <c:pt idx="162">
                  <c:v>0.15654837735721308</c:v>
                </c:pt>
                <c:pt idx="163">
                  <c:v>0.15652408473441543</c:v>
                </c:pt>
                <c:pt idx="164">
                  <c:v>0.15650023788624917</c:v>
                </c:pt>
                <c:pt idx="165">
                  <c:v>0.1564768319591596</c:v>
                </c:pt>
                <c:pt idx="166">
                  <c:v>0.15645386215679197</c:v>
                </c:pt>
                <c:pt idx="167">
                  <c:v>0.1564313237392563</c:v>
                </c:pt>
                <c:pt idx="168">
                  <c:v>0.15640921202240654</c:v>
                </c:pt>
                <c:pt idx="169">
                  <c:v>0.1563875223771283</c:v>
                </c:pt>
                <c:pt idx="170">
                  <c:v>0.1563662502286357</c:v>
                </c:pt>
                <c:pt idx="171">
                  <c:v>0.15634539105578088</c:v>
                </c:pt>
                <c:pt idx="172">
                  <c:v>0.15632494039037423</c:v>
                </c:pt>
                <c:pt idx="173">
                  <c:v>0.15630489381650609</c:v>
                </c:pt>
                <c:pt idx="174">
                  <c:v>0.1562852469698862</c:v>
                </c:pt>
                <c:pt idx="175">
                  <c:v>0.1562659955371908</c:v>
                </c:pt>
                <c:pt idx="176">
                  <c:v>0.1562471352554167</c:v>
                </c:pt>
                <c:pt idx="177">
                  <c:v>0.15622866191124227</c:v>
                </c:pt>
                <c:pt idx="178">
                  <c:v>0.1562105713404046</c:v>
                </c:pt>
                <c:pt idx="179">
                  <c:v>0.15619285942707992</c:v>
                </c:pt>
                <c:pt idx="180">
                  <c:v>0.15617552210327051</c:v>
                </c:pt>
                <c:pt idx="181">
                  <c:v>0.1561585553482103</c:v>
                </c:pt>
                <c:pt idx="182">
                  <c:v>0.15614195518776117</c:v>
                </c:pt>
                <c:pt idx="183">
                  <c:v>0.1561257176938379</c:v>
                </c:pt>
                <c:pt idx="184">
                  <c:v>0.15610983898382605</c:v>
                </c:pt>
                <c:pt idx="185">
                  <c:v>0.15609431522001302</c:v>
                </c:pt>
                <c:pt idx="186">
                  <c:v>0.1560791426090309</c:v>
                </c:pt>
                <c:pt idx="187">
                  <c:v>0.15606431740129525</c:v>
                </c:pt>
                <c:pt idx="188">
                  <c:v>0.15604983589046795</c:v>
                </c:pt>
                <c:pt idx="189">
                  <c:v>0.1560356944129114</c:v>
                </c:pt>
                <c:pt idx="190">
                  <c:v>0.156021889347164</c:v>
                </c:pt>
                <c:pt idx="191">
                  <c:v>0.1560084171134098</c:v>
                </c:pt>
                <c:pt idx="192">
                  <c:v>0.1559952741729678</c:v>
                </c:pt>
                <c:pt idx="193">
                  <c:v>0.15598245702777394</c:v>
                </c:pt>
                <c:pt idx="194">
                  <c:v>0.1559699622198914</c:v>
                </c:pt>
                <c:pt idx="195">
                  <c:v>0.15595778633099872</c:v>
                </c:pt>
                <c:pt idx="196">
                  <c:v>0.15594592598191484</c:v>
                </c:pt>
                <c:pt idx="197">
                  <c:v>0.15593437783210742</c:v>
                </c:pt>
                <c:pt idx="198">
                  <c:v>0.15592313857921897</c:v>
                </c:pt>
                <c:pt idx="199">
                  <c:v>0.15591220495859826</c:v>
                </c:pt>
                <c:pt idx="200">
                  <c:v>0.15590157374283597</c:v>
                </c:pt>
                <c:pt idx="201">
                  <c:v>0.1558912417413089</c:v>
                </c:pt>
                <c:pt idx="202">
                  <c:v>0.15588120579972567</c:v>
                </c:pt>
                <c:pt idx="203">
                  <c:v>0.15587146279968425</c:v>
                </c:pt>
                <c:pt idx="204">
                  <c:v>0.1558620096582343</c:v>
                </c:pt>
                <c:pt idx="205">
                  <c:v>0.15585284332743862</c:v>
                </c:pt>
                <c:pt idx="206">
                  <c:v>0.15584396079395313</c:v>
                </c:pt>
                <c:pt idx="207">
                  <c:v>0.15583535907859547</c:v>
                </c:pt>
                <c:pt idx="208">
                  <c:v>0.1558270352359401</c:v>
                </c:pt>
                <c:pt idx="209">
                  <c:v>0.1558189863538987</c:v>
                </c:pt>
                <c:pt idx="210">
                  <c:v>0.1558112095533189</c:v>
                </c:pt>
                <c:pt idx="211">
                  <c:v>0.15580370198758464</c:v>
                </c:pt>
                <c:pt idx="212">
                  <c:v>0.15579646084221896</c:v>
                </c:pt>
                <c:pt idx="213">
                  <c:v>0.15578948333450035</c:v>
                </c:pt>
                <c:pt idx="214">
                  <c:v>0.15578276671307062</c:v>
                </c:pt>
                <c:pt idx="215">
                  <c:v>0.15577630825756214</c:v>
                </c:pt>
                <c:pt idx="216">
                  <c:v>0.15577010527822033</c:v>
                </c:pt>
                <c:pt idx="217">
                  <c:v>0.15576415511553723</c:v>
                </c:pt>
                <c:pt idx="218">
                  <c:v>0.15575845513988215</c:v>
                </c:pt>
                <c:pt idx="219">
                  <c:v>0.15575300275115064</c:v>
                </c:pt>
                <c:pt idx="220">
                  <c:v>0.15574779537839922</c:v>
                </c:pt>
                <c:pt idx="221">
                  <c:v>0.1557428304795037</c:v>
                </c:pt>
                <c:pt idx="222">
                  <c:v>0.15573810554080558</c:v>
                </c:pt>
                <c:pt idx="223">
                  <c:v>0.15573361807677996</c:v>
                </c:pt>
                <c:pt idx="224">
                  <c:v>0.15572936562969075</c:v>
                </c:pt>
                <c:pt idx="225">
                  <c:v>0.1557253457692613</c:v>
                </c:pt>
                <c:pt idx="226">
                  <c:v>0.15572155609234845</c:v>
                </c:pt>
                <c:pt idx="227">
                  <c:v>0.155717994222615</c:v>
                </c:pt>
                <c:pt idx="228">
                  <c:v>0.15571465781021077</c:v>
                </c:pt>
                <c:pt idx="229">
                  <c:v>0.15571154453145966</c:v>
                </c:pt>
                <c:pt idx="230">
                  <c:v>0.15570865208854426</c:v>
                </c:pt>
                <c:pt idx="231">
                  <c:v>0.15570597820920362</c:v>
                </c:pt>
                <c:pt idx="232">
                  <c:v>0.15570352064642243</c:v>
                </c:pt>
                <c:pt idx="233">
                  <c:v>0.1557012771781382</c:v>
                </c:pt>
                <c:pt idx="234">
                  <c:v>0.15569924560694273</c:v>
                </c:pt>
                <c:pt idx="235">
                  <c:v>0.15569742375978673</c:v>
                </c:pt>
                <c:pt idx="236">
                  <c:v>0.15569580948769993</c:v>
                </c:pt>
                <c:pt idx="237">
                  <c:v>0.1556944006654977</c:v>
                </c:pt>
                <c:pt idx="238">
                  <c:v>0.15569319519150537</c:v>
                </c:pt>
                <c:pt idx="239">
                  <c:v>0.15569219098727904</c:v>
                </c:pt>
                <c:pt idx="240">
                  <c:v>0.1556913859973308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'fig5.data'!$F$2</c:f>
              <c:strCache>
                <c:ptCount val="1"/>
                <c:pt idx="0">
                  <c:v>Tax/Earn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'fig5.data'!$A$3:$A$243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'fig5.data'!$F$3:$F$243</c:f>
              <c:numCache>
                <c:ptCount val="241"/>
                <c:pt idx="0">
                  <c:v>0.028562297124810416</c:v>
                </c:pt>
                <c:pt idx="1">
                  <c:v>0.028607874346057063</c:v>
                </c:pt>
                <c:pt idx="2">
                  <c:v>0.028674837620582847</c:v>
                </c:pt>
                <c:pt idx="3">
                  <c:v>0.02875902239274055</c:v>
                </c:pt>
                <c:pt idx="4">
                  <c:v>0.02885023806373961</c:v>
                </c:pt>
                <c:pt idx="5">
                  <c:v>0.028938318068626148</c:v>
                </c:pt>
                <c:pt idx="6">
                  <c:v>0.02901540551406303</c:v>
                </c:pt>
                <c:pt idx="7">
                  <c:v>0.029080516036449358</c:v>
                </c:pt>
                <c:pt idx="8">
                  <c:v>0.029140374986946396</c:v>
                </c:pt>
                <c:pt idx="9">
                  <c:v>0.02920514420535281</c:v>
                </c:pt>
                <c:pt idx="10">
                  <c:v>0.029289293216904058</c:v>
                </c:pt>
                <c:pt idx="11">
                  <c:v>0.029407187264831165</c:v>
                </c:pt>
                <c:pt idx="12">
                  <c:v>0.029561831169796264</c:v>
                </c:pt>
                <c:pt idx="13">
                  <c:v>0.02975440436858217</c:v>
                </c:pt>
                <c:pt idx="14">
                  <c:v>0.02996691809396229</c:v>
                </c:pt>
                <c:pt idx="15">
                  <c:v>0.030186987268332757</c:v>
                </c:pt>
                <c:pt idx="16">
                  <c:v>0.03038726033188508</c:v>
                </c:pt>
                <c:pt idx="17">
                  <c:v>0.030560664578250612</c:v>
                </c:pt>
                <c:pt idx="18">
                  <c:v>0.03071262239401442</c:v>
                </c:pt>
                <c:pt idx="19">
                  <c:v>0.03085535089972657</c:v>
                </c:pt>
                <c:pt idx="20">
                  <c:v>0.03100362427453479</c:v>
                </c:pt>
                <c:pt idx="21">
                  <c:v>0.03117979153692103</c:v>
                </c:pt>
                <c:pt idx="22">
                  <c:v>0.03138536388332624</c:v>
                </c:pt>
                <c:pt idx="23">
                  <c:v>0.031626824542226546</c:v>
                </c:pt>
                <c:pt idx="24">
                  <c:v>0.031897032903301425</c:v>
                </c:pt>
                <c:pt idx="25">
                  <c:v>0.03219962843818005</c:v>
                </c:pt>
                <c:pt idx="26">
                  <c:v>0.03253441062636451</c:v>
                </c:pt>
                <c:pt idx="27">
                  <c:v>0.03289174603161679</c:v>
                </c:pt>
                <c:pt idx="28">
                  <c:v>0.03327143919360537</c:v>
                </c:pt>
                <c:pt idx="29">
                  <c:v>0.03368041438460157</c:v>
                </c:pt>
                <c:pt idx="30">
                  <c:v>0.03410120200243567</c:v>
                </c:pt>
                <c:pt idx="31">
                  <c:v>0.034536244439436654</c:v>
                </c:pt>
                <c:pt idx="32">
                  <c:v>0.035001019285704905</c:v>
                </c:pt>
                <c:pt idx="33">
                  <c:v>0.035510321920882534</c:v>
                </c:pt>
                <c:pt idx="34">
                  <c:v>0.036047395062940205</c:v>
                </c:pt>
                <c:pt idx="35">
                  <c:v>0.03662416335459785</c:v>
                </c:pt>
                <c:pt idx="36">
                  <c:v>0.037241715207440025</c:v>
                </c:pt>
                <c:pt idx="37">
                  <c:v>0.03790657164913183</c:v>
                </c:pt>
                <c:pt idx="38">
                  <c:v>0.03862393996388402</c:v>
                </c:pt>
                <c:pt idx="39">
                  <c:v>0.03941096877882543</c:v>
                </c:pt>
                <c:pt idx="40">
                  <c:v>0.040250560391900544</c:v>
                </c:pt>
                <c:pt idx="41">
                  <c:v>0.04114402539499254</c:v>
                </c:pt>
                <c:pt idx="42">
                  <c:v>0.04206612927819119</c:v>
                </c:pt>
                <c:pt idx="43">
                  <c:v>0.043019175109158134</c:v>
                </c:pt>
                <c:pt idx="44">
                  <c:v>0.0439806383943708</c:v>
                </c:pt>
                <c:pt idx="45">
                  <c:v>0.044940689148938576</c:v>
                </c:pt>
                <c:pt idx="46">
                  <c:v>0.04589653159422759</c:v>
                </c:pt>
                <c:pt idx="47">
                  <c:v>0.046829012443117414</c:v>
                </c:pt>
                <c:pt idx="48">
                  <c:v>0.04774453275088101</c:v>
                </c:pt>
                <c:pt idx="49">
                  <c:v>0.04867333701242274</c:v>
                </c:pt>
                <c:pt idx="50">
                  <c:v>0.04961658440406132</c:v>
                </c:pt>
                <c:pt idx="51">
                  <c:v>0.0505970649537153</c:v>
                </c:pt>
                <c:pt idx="52">
                  <c:v>0.051585009642383696</c:v>
                </c:pt>
                <c:pt idx="53">
                  <c:v>0.05257689277312027</c:v>
                </c:pt>
                <c:pt idx="54">
                  <c:v>0.05358244242291385</c:v>
                </c:pt>
                <c:pt idx="55">
                  <c:v>0.05461063947065653</c:v>
                </c:pt>
                <c:pt idx="56">
                  <c:v>0.0556754648034605</c:v>
                </c:pt>
                <c:pt idx="57">
                  <c:v>0.05677827260891989</c:v>
                </c:pt>
                <c:pt idx="58">
                  <c:v>0.057916370970683355</c:v>
                </c:pt>
                <c:pt idx="59">
                  <c:v>0.05909516364000655</c:v>
                </c:pt>
                <c:pt idx="60">
                  <c:v>0.06032039273367669</c:v>
                </c:pt>
                <c:pt idx="61">
                  <c:v>0.06161894329487666</c:v>
                </c:pt>
                <c:pt idx="62">
                  <c:v>0.06298778032532976</c:v>
                </c:pt>
                <c:pt idx="63">
                  <c:v>0.06443874728041626</c:v>
                </c:pt>
                <c:pt idx="64">
                  <c:v>0.06596013154106231</c:v>
                </c:pt>
                <c:pt idx="65">
                  <c:v>0.06755323862091382</c:v>
                </c:pt>
                <c:pt idx="66">
                  <c:v>0.06921958193073328</c:v>
                </c:pt>
                <c:pt idx="67">
                  <c:v>0.07097564370391762</c:v>
                </c:pt>
                <c:pt idx="68">
                  <c:v>0.0728261263109739</c:v>
                </c:pt>
                <c:pt idx="69">
                  <c:v>0.07477364251947889</c:v>
                </c:pt>
                <c:pt idx="70">
                  <c:v>0.07680128201774176</c:v>
                </c:pt>
                <c:pt idx="71">
                  <c:v>0.07888193038101592</c:v>
                </c:pt>
                <c:pt idx="72">
                  <c:v>0.08099359079898578</c:v>
                </c:pt>
                <c:pt idx="73">
                  <c:v>0.08312297403862559</c:v>
                </c:pt>
                <c:pt idx="74">
                  <c:v>0.08525865336884923</c:v>
                </c:pt>
                <c:pt idx="75">
                  <c:v>0.08741396228116553</c:v>
                </c:pt>
                <c:pt idx="76">
                  <c:v>0.08957898496559874</c:v>
                </c:pt>
                <c:pt idx="77">
                  <c:v>0.09174291408447169</c:v>
                </c:pt>
                <c:pt idx="78">
                  <c:v>0.09387951833269534</c:v>
                </c:pt>
                <c:pt idx="79">
                  <c:v>0.09595598848448977</c:v>
                </c:pt>
                <c:pt idx="80">
                  <c:v>0.0979575509523315</c:v>
                </c:pt>
                <c:pt idx="81">
                  <c:v>0.09988668181640642</c:v>
                </c:pt>
                <c:pt idx="82">
                  <c:v>0.10177382563904472</c:v>
                </c:pt>
                <c:pt idx="83">
                  <c:v>0.1036033179334358</c:v>
                </c:pt>
                <c:pt idx="84">
                  <c:v>0.10538461124850976</c:v>
                </c:pt>
                <c:pt idx="85">
                  <c:v>0.10710093470667315</c:v>
                </c:pt>
                <c:pt idx="86">
                  <c:v>0.10874076124530074</c:v>
                </c:pt>
                <c:pt idx="87">
                  <c:v>0.1102726600160534</c:v>
                </c:pt>
                <c:pt idx="88">
                  <c:v>0.11169059128181286</c:v>
                </c:pt>
                <c:pt idx="89">
                  <c:v>0.11297731212424943</c:v>
                </c:pt>
                <c:pt idx="90">
                  <c:v>0.1141020950956577</c:v>
                </c:pt>
                <c:pt idx="91">
                  <c:v>0.11504772443136131</c:v>
                </c:pt>
                <c:pt idx="92">
                  <c:v>0.11579494298961628</c:v>
                </c:pt>
                <c:pt idx="93">
                  <c:v>0.11637169454006616</c:v>
                </c:pt>
                <c:pt idx="94">
                  <c:v>0.11677454477618923</c:v>
                </c:pt>
                <c:pt idx="95">
                  <c:v>0.11700314771235669</c:v>
                </c:pt>
                <c:pt idx="96">
                  <c:v>0.11705369534415531</c:v>
                </c:pt>
                <c:pt idx="97">
                  <c:v>0.11693974727022387</c:v>
                </c:pt>
                <c:pt idx="98">
                  <c:v>0.11666509727347502</c:v>
                </c:pt>
                <c:pt idx="99">
                  <c:v>0.11625572744431734</c:v>
                </c:pt>
                <c:pt idx="100">
                  <c:v>0.11571923313211657</c:v>
                </c:pt>
                <c:pt idx="101">
                  <c:v>0.11506721383940713</c:v>
                </c:pt>
                <c:pt idx="102">
                  <c:v>0.11432532590693864</c:v>
                </c:pt>
                <c:pt idx="103">
                  <c:v>0.11350428781993217</c:v>
                </c:pt>
                <c:pt idx="104">
                  <c:v>0.112639396822042</c:v>
                </c:pt>
                <c:pt idx="105">
                  <c:v>0.11175883751450341</c:v>
                </c:pt>
                <c:pt idx="106">
                  <c:v>0.11086451595208603</c:v>
                </c:pt>
                <c:pt idx="107">
                  <c:v>0.10995712717873579</c:v>
                </c:pt>
                <c:pt idx="108">
                  <c:v>0.10905610772980293</c:v>
                </c:pt>
                <c:pt idx="109">
                  <c:v>0.10817520010260022</c:v>
                </c:pt>
                <c:pt idx="110">
                  <c:v>0.10732783565333123</c:v>
                </c:pt>
                <c:pt idx="111">
                  <c:v>0.10650743948916568</c:v>
                </c:pt>
                <c:pt idx="112">
                  <c:v>0.10570896313622674</c:v>
                </c:pt>
                <c:pt idx="113">
                  <c:v>0.10492931551843264</c:v>
                </c:pt>
                <c:pt idx="114">
                  <c:v>0.10416661920408442</c:v>
                </c:pt>
                <c:pt idx="115">
                  <c:v>0.10342190579668228</c:v>
                </c:pt>
                <c:pt idx="116">
                  <c:v>0.10269732890184036</c:v>
                </c:pt>
                <c:pt idx="117">
                  <c:v>0.10198864584850328</c:v>
                </c:pt>
                <c:pt idx="118">
                  <c:v>0.10129888931197904</c:v>
                </c:pt>
                <c:pt idx="119">
                  <c:v>0.1006297031135166</c:v>
                </c:pt>
                <c:pt idx="120">
                  <c:v>0.09997742715686907</c:v>
                </c:pt>
                <c:pt idx="121">
                  <c:v>0.09933899458555505</c:v>
                </c:pt>
                <c:pt idx="122">
                  <c:v>0.09871535899520842</c:v>
                </c:pt>
                <c:pt idx="123">
                  <c:v>0.09810758922082152</c:v>
                </c:pt>
                <c:pt idx="124">
                  <c:v>0.09751779076049065</c:v>
                </c:pt>
                <c:pt idx="125">
                  <c:v>0.0969490468728367</c:v>
                </c:pt>
                <c:pt idx="126">
                  <c:v>0.09640201033226499</c:v>
                </c:pt>
                <c:pt idx="127">
                  <c:v>0.0958760150381479</c:v>
                </c:pt>
                <c:pt idx="128">
                  <c:v>0.0953719900759487</c:v>
                </c:pt>
                <c:pt idx="129">
                  <c:v>0.09489250291364444</c:v>
                </c:pt>
                <c:pt idx="130">
                  <c:v>0.09444039456373586</c:v>
                </c:pt>
                <c:pt idx="131">
                  <c:v>0.09401864195763257</c:v>
                </c:pt>
                <c:pt idx="132">
                  <c:v>0.09362764561202183</c:v>
                </c:pt>
                <c:pt idx="133">
                  <c:v>0.09326436906719597</c:v>
                </c:pt>
                <c:pt idx="134">
                  <c:v>0.09292511181026934</c:v>
                </c:pt>
                <c:pt idx="135">
                  <c:v>0.0926080902010491</c:v>
                </c:pt>
                <c:pt idx="136">
                  <c:v>0.09231258975092445</c:v>
                </c:pt>
                <c:pt idx="137">
                  <c:v>0.09203769390860277</c:v>
                </c:pt>
                <c:pt idx="138">
                  <c:v>0.09178195993356231</c:v>
                </c:pt>
                <c:pt idx="139">
                  <c:v>0.09154355800549825</c:v>
                </c:pt>
                <c:pt idx="140">
                  <c:v>0.09132050663385745</c:v>
                </c:pt>
                <c:pt idx="141">
                  <c:v>0.09111130237727048</c:v>
                </c:pt>
                <c:pt idx="142">
                  <c:v>0.09091420044289279</c:v>
                </c:pt>
                <c:pt idx="143">
                  <c:v>0.09072795033168386</c:v>
                </c:pt>
                <c:pt idx="144">
                  <c:v>0.09055149870008829</c:v>
                </c:pt>
                <c:pt idx="145">
                  <c:v>0.09038393356317721</c:v>
                </c:pt>
                <c:pt idx="146">
                  <c:v>0.0902246826764719</c:v>
                </c:pt>
                <c:pt idx="147">
                  <c:v>0.09007321831017828</c:v>
                </c:pt>
                <c:pt idx="148">
                  <c:v>0.08992923602011547</c:v>
                </c:pt>
                <c:pt idx="149">
                  <c:v>0.08979261172776695</c:v>
                </c:pt>
                <c:pt idx="150">
                  <c:v>0.08966306681632367</c:v>
                </c:pt>
                <c:pt idx="151">
                  <c:v>0.08954059613903691</c:v>
                </c:pt>
                <c:pt idx="152">
                  <c:v>0.08942490596316145</c:v>
                </c:pt>
                <c:pt idx="153">
                  <c:v>0.08931581411518495</c:v>
                </c:pt>
                <c:pt idx="154">
                  <c:v>0.08921302472723948</c:v>
                </c:pt>
                <c:pt idx="155">
                  <c:v>0.08911637742783275</c:v>
                </c:pt>
                <c:pt idx="156">
                  <c:v>0.08902562385849323</c:v>
                </c:pt>
                <c:pt idx="157">
                  <c:v>0.08894042368252028</c:v>
                </c:pt>
                <c:pt idx="158">
                  <c:v>0.08886047869262607</c:v>
                </c:pt>
                <c:pt idx="159">
                  <c:v>0.08878558200852418</c:v>
                </c:pt>
                <c:pt idx="160">
                  <c:v>0.08871528451680384</c:v>
                </c:pt>
                <c:pt idx="161">
                  <c:v>0.08864937399631462</c:v>
                </c:pt>
                <c:pt idx="162">
                  <c:v>0.08858755012773689</c:v>
                </c:pt>
                <c:pt idx="163">
                  <c:v>0.08852940890241046</c:v>
                </c:pt>
                <c:pt idx="164">
                  <c:v>0.08847461956750016</c:v>
                </c:pt>
                <c:pt idx="165">
                  <c:v>0.08842290260102503</c:v>
                </c:pt>
                <c:pt idx="166">
                  <c:v>0.08837391322132504</c:v>
                </c:pt>
                <c:pt idx="167">
                  <c:v>0.08832717670700795</c:v>
                </c:pt>
                <c:pt idx="168">
                  <c:v>0.08828255440767768</c:v>
                </c:pt>
                <c:pt idx="169">
                  <c:v>0.08823969942262741</c:v>
                </c:pt>
                <c:pt idx="170">
                  <c:v>0.08819842818048282</c:v>
                </c:pt>
                <c:pt idx="171">
                  <c:v>0.08815851011080275</c:v>
                </c:pt>
                <c:pt idx="172">
                  <c:v>0.08811947064715862</c:v>
                </c:pt>
                <c:pt idx="173">
                  <c:v>0.08808154033972936</c:v>
                </c:pt>
                <c:pt idx="174">
                  <c:v>0.08804437286547148</c:v>
                </c:pt>
                <c:pt idx="175">
                  <c:v>0.08800770648325024</c:v>
                </c:pt>
                <c:pt idx="176">
                  <c:v>0.08797187558973353</c:v>
                </c:pt>
                <c:pt idx="177">
                  <c:v>0.08793655022632854</c:v>
                </c:pt>
                <c:pt idx="178">
                  <c:v>0.08790181532071062</c:v>
                </c:pt>
                <c:pt idx="179">
                  <c:v>0.08786786391598968</c:v>
                </c:pt>
                <c:pt idx="180">
                  <c:v>0.08783466286835086</c:v>
                </c:pt>
                <c:pt idx="181">
                  <c:v>0.08780232522861947</c:v>
                </c:pt>
                <c:pt idx="182">
                  <c:v>0.08777068734578596</c:v>
                </c:pt>
                <c:pt idx="183">
                  <c:v>0.08773993213024636</c:v>
                </c:pt>
                <c:pt idx="184">
                  <c:v>0.08771022831994718</c:v>
                </c:pt>
                <c:pt idx="185">
                  <c:v>0.08768141483844152</c:v>
                </c:pt>
                <c:pt idx="186">
                  <c:v>0.08765360886521295</c:v>
                </c:pt>
                <c:pt idx="187">
                  <c:v>0.08762665383209484</c:v>
                </c:pt>
                <c:pt idx="188">
                  <c:v>0.08760075507627711</c:v>
                </c:pt>
                <c:pt idx="189">
                  <c:v>0.08757567529098148</c:v>
                </c:pt>
                <c:pt idx="190">
                  <c:v>0.0875513637587599</c:v>
                </c:pt>
                <c:pt idx="191">
                  <c:v>0.0875278532165435</c:v>
                </c:pt>
                <c:pt idx="192">
                  <c:v>0.08750491782976609</c:v>
                </c:pt>
                <c:pt idx="193">
                  <c:v>0.08748260615107109</c:v>
                </c:pt>
                <c:pt idx="194">
                  <c:v>0.08746064328967673</c:v>
                </c:pt>
                <c:pt idx="195">
                  <c:v>0.08743918242350714</c:v>
                </c:pt>
                <c:pt idx="196">
                  <c:v>0.0874179867625086</c:v>
                </c:pt>
                <c:pt idx="197">
                  <c:v>0.08739703200216561</c:v>
                </c:pt>
                <c:pt idx="198">
                  <c:v>0.0873761043826619</c:v>
                </c:pt>
                <c:pt idx="199">
                  <c:v>0.08735506062549124</c:v>
                </c:pt>
                <c:pt idx="200">
                  <c:v>0.08733392840848739</c:v>
                </c:pt>
                <c:pt idx="201">
                  <c:v>0.08731263023427067</c:v>
                </c:pt>
                <c:pt idx="202">
                  <c:v>0.0872908646092465</c:v>
                </c:pt>
                <c:pt idx="203">
                  <c:v>0.08726865762537572</c:v>
                </c:pt>
                <c:pt idx="204">
                  <c:v>0.08724602967806663</c:v>
                </c:pt>
                <c:pt idx="205">
                  <c:v>0.08722284271821043</c:v>
                </c:pt>
                <c:pt idx="206">
                  <c:v>0.08719917831363935</c:v>
                </c:pt>
                <c:pt idx="207">
                  <c:v>0.08717487506236907</c:v>
                </c:pt>
                <c:pt idx="208">
                  <c:v>0.08714986464153904</c:v>
                </c:pt>
                <c:pt idx="209">
                  <c:v>0.08712418169669968</c:v>
                </c:pt>
                <c:pt idx="210">
                  <c:v>0.08709794747145096</c:v>
                </c:pt>
                <c:pt idx="211">
                  <c:v>0.08707109370481865</c:v>
                </c:pt>
                <c:pt idx="212">
                  <c:v>0.08704383077285603</c:v>
                </c:pt>
                <c:pt idx="213">
                  <c:v>0.08701650351940902</c:v>
                </c:pt>
                <c:pt idx="214">
                  <c:v>0.08698935793890959</c:v>
                </c:pt>
                <c:pt idx="215">
                  <c:v>0.08696243536355286</c:v>
                </c:pt>
                <c:pt idx="216">
                  <c:v>0.08693574616557746</c:v>
                </c:pt>
                <c:pt idx="217">
                  <c:v>0.0869092870391144</c:v>
                </c:pt>
                <c:pt idx="218">
                  <c:v>0.08688304315342216</c:v>
                </c:pt>
                <c:pt idx="219">
                  <c:v>0.08685699538938031</c:v>
                </c:pt>
                <c:pt idx="220">
                  <c:v>0.08683112280253999</c:v>
                </c:pt>
                <c:pt idx="221">
                  <c:v>0.08680540262537613</c:v>
                </c:pt>
                <c:pt idx="222">
                  <c:v>0.08677981193597163</c:v>
                </c:pt>
                <c:pt idx="223">
                  <c:v>0.08675432943446357</c:v>
                </c:pt>
                <c:pt idx="224">
                  <c:v>0.0867289357651311</c:v>
                </c:pt>
                <c:pt idx="225">
                  <c:v>0.08670361389599675</c:v>
                </c:pt>
                <c:pt idx="226">
                  <c:v>0.08667834842896888</c:v>
                </c:pt>
                <c:pt idx="227">
                  <c:v>0.08665312653451965</c:v>
                </c:pt>
                <c:pt idx="228">
                  <c:v>0.0866279387503332</c:v>
                </c:pt>
                <c:pt idx="229">
                  <c:v>0.08660277880482342</c:v>
                </c:pt>
                <c:pt idx="230">
                  <c:v>0.0865776443247813</c:v>
                </c:pt>
                <c:pt idx="231">
                  <c:v>0.08655253623276597</c:v>
                </c:pt>
                <c:pt idx="232">
                  <c:v>0.08652745848251778</c:v>
                </c:pt>
                <c:pt idx="233">
                  <c:v>0.08650241796801253</c:v>
                </c:pt>
                <c:pt idx="234">
                  <c:v>0.08647742363066478</c:v>
                </c:pt>
                <c:pt idx="235">
                  <c:v>0.08645248597806898</c:v>
                </c:pt>
                <c:pt idx="236">
                  <c:v>0.08642761638003633</c:v>
                </c:pt>
                <c:pt idx="237">
                  <c:v>0.08640282641297331</c:v>
                </c:pt>
                <c:pt idx="238">
                  <c:v>0.08637812750271727</c:v>
                </c:pt>
                <c:pt idx="239">
                  <c:v>0.08635353032983413</c:v>
                </c:pt>
                <c:pt idx="240">
                  <c:v>0.08632904420835091</c:v>
                </c:pt>
              </c:numCache>
            </c:numRef>
          </c:yVal>
          <c:smooth val="1"/>
        </c:ser>
        <c:axId val="61825567"/>
        <c:axId val="19559192"/>
      </c:scatterChart>
      <c:valAx>
        <c:axId val="61825567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9192"/>
        <c:crosses val="autoZero"/>
        <c:crossBetween val="midCat"/>
        <c:dispUnits/>
      </c:valAx>
      <c:valAx>
        <c:axId val="19559192"/>
        <c:scaling>
          <c:orientation val="minMax"/>
          <c:max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5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57325"/>
          <c:w val="0.10075"/>
          <c:h val="0.0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6.  NPV at birth of expected lifetime education benefits as percent of lifetime earnings under three alternative scenarios assuming different changes in years of schooling beginning in 2000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7175"/>
          <c:w val="0.6875"/>
          <c:h val="0.55875"/>
        </c:manualLayout>
      </c:layout>
      <c:scatterChart>
        <c:scatterStyle val="smoothMarker"/>
        <c:varyColors val="0"/>
        <c:ser>
          <c:idx val="0"/>
          <c:order val="0"/>
          <c:tx>
            <c:v>Annual increase of 0.095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'fig6.data'!$F$2:$F$242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-0.01546696391190853</c:v>
                </c:pt>
                <c:pt idx="42">
                  <c:v>-0.016044217382846754</c:v>
                </c:pt>
                <c:pt idx="43">
                  <c:v>-0.016608164976234192</c:v>
                </c:pt>
                <c:pt idx="44">
                  <c:v>-0.017189521622822605</c:v>
                </c:pt>
                <c:pt idx="45">
                  <c:v>-0.01781082352826394</c:v>
                </c:pt>
                <c:pt idx="46">
                  <c:v>-0.01851994619706444</c:v>
                </c:pt>
                <c:pt idx="47">
                  <c:v>-0.01932826742078965</c:v>
                </c:pt>
                <c:pt idx="48">
                  <c:v>-0.020242072168497275</c:v>
                </c:pt>
                <c:pt idx="49">
                  <c:v>-0.021274845697311563</c:v>
                </c:pt>
                <c:pt idx="50">
                  <c:v>-0.022432458800841156</c:v>
                </c:pt>
                <c:pt idx="51">
                  <c:v>-0.02371887279592182</c:v>
                </c:pt>
                <c:pt idx="52">
                  <c:v>-0.025104763103608676</c:v>
                </c:pt>
                <c:pt idx="53">
                  <c:v>-0.026543146684097935</c:v>
                </c:pt>
                <c:pt idx="54">
                  <c:v>-0.027962346554941005</c:v>
                </c:pt>
                <c:pt idx="55">
                  <c:v>-0.029243916156760547</c:v>
                </c:pt>
                <c:pt idx="56">
                  <c:v>-0.030322834375473773</c:v>
                </c:pt>
                <c:pt idx="57">
                  <c:v>-0.031133688468286166</c:v>
                </c:pt>
                <c:pt idx="58">
                  <c:v>-0.031677928060822994</c:v>
                </c:pt>
                <c:pt idx="59">
                  <c:v>-0.03200870520687786</c:v>
                </c:pt>
                <c:pt idx="60">
                  <c:v>-0.032207558341390455</c:v>
                </c:pt>
                <c:pt idx="61">
                  <c:v>-0.032247901590391446</c:v>
                </c:pt>
                <c:pt idx="62">
                  <c:v>-0.03226305795613015</c:v>
                </c:pt>
                <c:pt idx="63">
                  <c:v>-0.03236278534314274</c:v>
                </c:pt>
                <c:pt idx="64">
                  <c:v>-0.030903560446381532</c:v>
                </c:pt>
                <c:pt idx="65">
                  <c:v>-0.030264477659551363</c:v>
                </c:pt>
                <c:pt idx="66">
                  <c:v>-0.030111962734340955</c:v>
                </c:pt>
                <c:pt idx="67">
                  <c:v>-0.03064870743335788</c:v>
                </c:pt>
                <c:pt idx="68">
                  <c:v>-0.03166727828333965</c:v>
                </c:pt>
                <c:pt idx="69">
                  <c:v>-0.03286183166096046</c:v>
                </c:pt>
                <c:pt idx="70">
                  <c:v>-0.03410015734721302</c:v>
                </c:pt>
                <c:pt idx="71">
                  <c:v>-0.035345505814229024</c:v>
                </c:pt>
                <c:pt idx="72">
                  <c:v>-0.036861304743558095</c:v>
                </c:pt>
                <c:pt idx="73">
                  <c:v>-0.038614166145953276</c:v>
                </c:pt>
                <c:pt idx="74">
                  <c:v>-0.04082344328537858</c:v>
                </c:pt>
                <c:pt idx="75">
                  <c:v>-0.043451458605552856</c:v>
                </c:pt>
                <c:pt idx="76">
                  <c:v>-0.046275195122487824</c:v>
                </c:pt>
                <c:pt idx="77">
                  <c:v>-0.049305641516266964</c:v>
                </c:pt>
                <c:pt idx="78">
                  <c:v>-0.0520221891331172</c:v>
                </c:pt>
                <c:pt idx="79">
                  <c:v>-0.05440524174998664</c:v>
                </c:pt>
                <c:pt idx="80">
                  <c:v>-0.056232236020401644</c:v>
                </c:pt>
                <c:pt idx="81">
                  <c:v>-0.058006068669524576</c:v>
                </c:pt>
                <c:pt idx="82">
                  <c:v>-0.059157030584811116</c:v>
                </c:pt>
                <c:pt idx="83">
                  <c:v>-0.05999296700146094</c:v>
                </c:pt>
                <c:pt idx="84">
                  <c:v>-0.06064088706109325</c:v>
                </c:pt>
                <c:pt idx="85">
                  <c:v>-0.06103946005901183</c:v>
                </c:pt>
                <c:pt idx="86">
                  <c:v>-0.061226404903575046</c:v>
                </c:pt>
                <c:pt idx="87">
                  <c:v>-0.060743035191402166</c:v>
                </c:pt>
                <c:pt idx="88">
                  <c:v>-0.05981584640253838</c:v>
                </c:pt>
                <c:pt idx="89">
                  <c:v>-0.05861975716083059</c:v>
                </c:pt>
                <c:pt idx="90">
                  <c:v>-0.05706768571093846</c:v>
                </c:pt>
                <c:pt idx="91">
                  <c:v>-0.05518879540511051</c:v>
                </c:pt>
                <c:pt idx="92">
                  <c:v>-0.0530529064627413</c:v>
                </c:pt>
                <c:pt idx="93">
                  <c:v>-0.05106564336573316</c:v>
                </c:pt>
                <c:pt idx="94">
                  <c:v>-0.04916035217099059</c:v>
                </c:pt>
                <c:pt idx="95">
                  <c:v>-0.04718572531538571</c:v>
                </c:pt>
                <c:pt idx="96">
                  <c:v>-0.044819803219230556</c:v>
                </c:pt>
                <c:pt idx="97">
                  <c:v>-0.04221709818817725</c:v>
                </c:pt>
                <c:pt idx="98">
                  <c:v>-0.0392741399321282</c:v>
                </c:pt>
                <c:pt idx="99">
                  <c:v>-0.03580590395713954</c:v>
                </c:pt>
                <c:pt idx="100">
                  <c:v>-0.03194065659842876</c:v>
                </c:pt>
                <c:pt idx="101">
                  <c:v>-0.028292099149773448</c:v>
                </c:pt>
                <c:pt idx="102">
                  <c:v>-0.025383813443160787</c:v>
                </c:pt>
                <c:pt idx="103">
                  <c:v>-0.02232508571158314</c:v>
                </c:pt>
                <c:pt idx="104">
                  <c:v>-0.018960807828499737</c:v>
                </c:pt>
                <c:pt idx="105">
                  <c:v>-0.015298097078484197</c:v>
                </c:pt>
                <c:pt idx="106">
                  <c:v>-0.012175380487207064</c:v>
                </c:pt>
                <c:pt idx="107">
                  <c:v>-0.009097006513954137</c:v>
                </c:pt>
                <c:pt idx="108">
                  <c:v>-0.00607574226503401</c:v>
                </c:pt>
                <c:pt idx="109">
                  <c:v>-0.0027402968010681716</c:v>
                </c:pt>
                <c:pt idx="110">
                  <c:v>0.00032169791054140635</c:v>
                </c:pt>
                <c:pt idx="111">
                  <c:v>0.00296158742738093</c:v>
                </c:pt>
                <c:pt idx="112">
                  <c:v>0.005333289507252228</c:v>
                </c:pt>
                <c:pt idx="113">
                  <c:v>0.0077209768114969626</c:v>
                </c:pt>
                <c:pt idx="114">
                  <c:v>0.010027548419264518</c:v>
                </c:pt>
                <c:pt idx="115">
                  <c:v>0.012085457428583518</c:v>
                </c:pt>
                <c:pt idx="116">
                  <c:v>0.013964889743043522</c:v>
                </c:pt>
                <c:pt idx="117">
                  <c:v>0.015668241584519873</c:v>
                </c:pt>
                <c:pt idx="118">
                  <c:v>0.017537381603015656</c:v>
                </c:pt>
                <c:pt idx="119">
                  <c:v>0.019855053960030605</c:v>
                </c:pt>
                <c:pt idx="120">
                  <c:v>0.022044309791499708</c:v>
                </c:pt>
                <c:pt idx="121">
                  <c:v>0.024181562773470177</c:v>
                </c:pt>
                <c:pt idx="122">
                  <c:v>0.02669384546231658</c:v>
                </c:pt>
                <c:pt idx="123">
                  <c:v>0.02942070225232341</c:v>
                </c:pt>
                <c:pt idx="124">
                  <c:v>0.031871491752938484</c:v>
                </c:pt>
                <c:pt idx="125">
                  <c:v>0.034010848774262574</c:v>
                </c:pt>
                <c:pt idx="126">
                  <c:v>0.03585116067791222</c:v>
                </c:pt>
                <c:pt idx="127">
                  <c:v>0.037647116204042846</c:v>
                </c:pt>
                <c:pt idx="128">
                  <c:v>0.03958192524056566</c:v>
                </c:pt>
                <c:pt idx="129">
                  <c:v>0.04143957040307151</c:v>
                </c:pt>
                <c:pt idx="130">
                  <c:v>0.04310200876691532</c:v>
                </c:pt>
                <c:pt idx="131">
                  <c:v>0.04461237943886271</c:v>
                </c:pt>
                <c:pt idx="132">
                  <c:v>0.045971972190980835</c:v>
                </c:pt>
                <c:pt idx="133">
                  <c:v>0.047246179971598926</c:v>
                </c:pt>
                <c:pt idx="134">
                  <c:v>0.04828546632894586</c:v>
                </c:pt>
                <c:pt idx="135">
                  <c:v>0.04887297159035169</c:v>
                </c:pt>
                <c:pt idx="136">
                  <c:v>0.04963459630706027</c:v>
                </c:pt>
                <c:pt idx="137">
                  <c:v>0.05049812735709751</c:v>
                </c:pt>
                <c:pt idx="138">
                  <c:v>0.051513195080079316</c:v>
                </c:pt>
                <c:pt idx="139">
                  <c:v>0.05263776190470407</c:v>
                </c:pt>
                <c:pt idx="140">
                  <c:v>0.053881506336686986</c:v>
                </c:pt>
                <c:pt idx="141">
                  <c:v>0.055202554928438105</c:v>
                </c:pt>
                <c:pt idx="142">
                  <c:v>0.056468748812682046</c:v>
                </c:pt>
                <c:pt idx="143">
                  <c:v>0.05760749393310881</c:v>
                </c:pt>
                <c:pt idx="144">
                  <c:v>0.05846152320778639</c:v>
                </c:pt>
                <c:pt idx="145">
                  <c:v>0.05894010072170485</c:v>
                </c:pt>
                <c:pt idx="146">
                  <c:v>0.05938624413672694</c:v>
                </c:pt>
                <c:pt idx="147">
                  <c:v>0.05979442765733891</c:v>
                </c:pt>
                <c:pt idx="148">
                  <c:v>0.0601901438072518</c:v>
                </c:pt>
                <c:pt idx="149">
                  <c:v>0.06055881175332695</c:v>
                </c:pt>
                <c:pt idx="150">
                  <c:v>0.06093230676931437</c:v>
                </c:pt>
                <c:pt idx="151">
                  <c:v>0.06128269447628172</c:v>
                </c:pt>
                <c:pt idx="152">
                  <c:v>0.06160928822621083</c:v>
                </c:pt>
                <c:pt idx="153">
                  <c:v>0.06193411577956955</c:v>
                </c:pt>
                <c:pt idx="154">
                  <c:v>0.06225631546623284</c:v>
                </c:pt>
                <c:pt idx="155">
                  <c:v>0.06253824797627477</c:v>
                </c:pt>
                <c:pt idx="156">
                  <c:v>0.06280793350023876</c:v>
                </c:pt>
                <c:pt idx="157">
                  <c:v>0.0630761867338192</c:v>
                </c:pt>
                <c:pt idx="158">
                  <c:v>0.06334164679304606</c:v>
                </c:pt>
                <c:pt idx="159">
                  <c:v>0.06360406319177547</c:v>
                </c:pt>
                <c:pt idx="160">
                  <c:v>0.063864135581986</c:v>
                </c:pt>
                <c:pt idx="161">
                  <c:v>0.06412209253355441</c:v>
                </c:pt>
                <c:pt idx="162">
                  <c:v>0.06437821449852092</c:v>
                </c:pt>
                <c:pt idx="163">
                  <c:v>0.06463309331241353</c:v>
                </c:pt>
                <c:pt idx="164">
                  <c:v>0.06488692820590226</c:v>
                </c:pt>
                <c:pt idx="165">
                  <c:v>0.06514016910048245</c:v>
                </c:pt>
                <c:pt idx="166">
                  <c:v>0.06539292699428328</c:v>
                </c:pt>
                <c:pt idx="167">
                  <c:v>0.06564665674073239</c:v>
                </c:pt>
                <c:pt idx="168">
                  <c:v>0.06590085240362907</c:v>
                </c:pt>
                <c:pt idx="169">
                  <c:v>0.06615540269127697</c:v>
                </c:pt>
                <c:pt idx="170">
                  <c:v>0.06641041115968747</c:v>
                </c:pt>
                <c:pt idx="171">
                  <c:v>0.0666662080793559</c:v>
                </c:pt>
                <c:pt idx="172">
                  <c:v>0.06692323926353055</c:v>
                </c:pt>
                <c:pt idx="173">
                  <c:v>0.06718122482479597</c:v>
                </c:pt>
                <c:pt idx="174">
                  <c:v>0.06744053595681633</c:v>
                </c:pt>
                <c:pt idx="175">
                  <c:v>0.06770153899632772</c:v>
                </c:pt>
                <c:pt idx="176">
                  <c:v>0.06796376012951805</c:v>
                </c:pt>
                <c:pt idx="177">
                  <c:v>0.0682276019917807</c:v>
                </c:pt>
                <c:pt idx="178">
                  <c:v>0.06849012752946858</c:v>
                </c:pt>
                <c:pt idx="179">
                  <c:v>0.06870242725688733</c:v>
                </c:pt>
                <c:pt idx="180">
                  <c:v>0.06891618780150599</c:v>
                </c:pt>
                <c:pt idx="181">
                  <c:v>0.06913133999485514</c:v>
                </c:pt>
                <c:pt idx="182">
                  <c:v>0.06934818948198507</c:v>
                </c:pt>
                <c:pt idx="183">
                  <c:v>0.06956655707683247</c:v>
                </c:pt>
                <c:pt idx="184">
                  <c:v>0.06977409559664098</c:v>
                </c:pt>
                <c:pt idx="185">
                  <c:v>0.06995602750675822</c:v>
                </c:pt>
                <c:pt idx="186">
                  <c:v>0.07013733978891819</c:v>
                </c:pt>
                <c:pt idx="187">
                  <c:v>0.07031829235739392</c:v>
                </c:pt>
                <c:pt idx="188">
                  <c:v>0.07049857545965464</c:v>
                </c:pt>
                <c:pt idx="189">
                  <c:v>0.07067858030027857</c:v>
                </c:pt>
                <c:pt idx="190">
                  <c:v>0.070858384766961</c:v>
                </c:pt>
                <c:pt idx="191">
                  <c:v>0.07103796418083892</c:v>
                </c:pt>
                <c:pt idx="192">
                  <c:v>0.07121761267405137</c:v>
                </c:pt>
                <c:pt idx="193">
                  <c:v>0.07139728869994551</c:v>
                </c:pt>
                <c:pt idx="194">
                  <c:v>0.07157732151119053</c:v>
                </c:pt>
                <c:pt idx="195">
                  <c:v>0.0717575028492753</c:v>
                </c:pt>
                <c:pt idx="196">
                  <c:v>0.0719381674311645</c:v>
                </c:pt>
                <c:pt idx="197">
                  <c:v>0.07211935055638019</c:v>
                </c:pt>
                <c:pt idx="198">
                  <c:v>0.07230269883049173</c:v>
                </c:pt>
                <c:pt idx="199">
                  <c:v>0.07248900266521052</c:v>
                </c:pt>
                <c:pt idx="200">
                  <c:v>0.0726782901294602</c:v>
                </c:pt>
                <c:pt idx="201">
                  <c:v>0.07287073266592342</c:v>
                </c:pt>
                <c:pt idx="202">
                  <c:v>0.07306683976985705</c:v>
                </c:pt>
                <c:pt idx="203">
                  <c:v>0.07326670429976431</c:v>
                </c:pt>
                <c:pt idx="204">
                  <c:v>0.07347038649436441</c:v>
                </c:pt>
                <c:pt idx="205">
                  <c:v>0.07367827857808493</c:v>
                </c:pt>
                <c:pt idx="206">
                  <c:v>0.07389039096232054</c:v>
                </c:pt>
                <c:pt idx="207">
                  <c:v>0.07410710605933933</c:v>
                </c:pt>
                <c:pt idx="208">
                  <c:v>0.07432869860529591</c:v>
                </c:pt>
                <c:pt idx="209">
                  <c:v>0.07455505747193009</c:v>
                </c:pt>
                <c:pt idx="210">
                  <c:v>0.0747867358080249</c:v>
                </c:pt>
                <c:pt idx="211">
                  <c:v>0.07502457291580562</c:v>
                </c:pt>
                <c:pt idx="212">
                  <c:v>0.07527028643590918</c:v>
                </c:pt>
                <c:pt idx="213">
                  <c:v>0.07552369696226066</c:v>
                </c:pt>
                <c:pt idx="214">
                  <c:v>0.07575564955507241</c:v>
                </c:pt>
                <c:pt idx="215">
                  <c:v>0.0759822455407462</c:v>
                </c:pt>
                <c:pt idx="216">
                  <c:v>0.07621458203468688</c:v>
                </c:pt>
                <c:pt idx="217">
                  <c:v>0.07645279673525676</c:v>
                </c:pt>
                <c:pt idx="218">
                  <c:v>0.07669723955019572</c:v>
                </c:pt>
                <c:pt idx="219">
                  <c:v>0.07694793901026623</c:v>
                </c:pt>
                <c:pt idx="220">
                  <c:v>0.07720526816700393</c:v>
                </c:pt>
                <c:pt idx="221">
                  <c:v>0.07746938027311229</c:v>
                </c:pt>
                <c:pt idx="222">
                  <c:v>0.07774295974238243</c:v>
                </c:pt>
                <c:pt idx="223">
                  <c:v>0.07802627149589507</c:v>
                </c:pt>
                <c:pt idx="224">
                  <c:v>0.07831959380457923</c:v>
                </c:pt>
                <c:pt idx="225">
                  <c:v>0.07862323088031588</c:v>
                </c:pt>
                <c:pt idx="226">
                  <c:v>0.07892852561207814</c:v>
                </c:pt>
                <c:pt idx="227">
                  <c:v>0.07921023514496237</c:v>
                </c:pt>
                <c:pt idx="228">
                  <c:v>0.07950018707785882</c:v>
                </c:pt>
                <c:pt idx="229">
                  <c:v>0.07979850025987345</c:v>
                </c:pt>
                <c:pt idx="230">
                  <c:v>0.08010532446534019</c:v>
                </c:pt>
                <c:pt idx="231">
                  <c:v>0.08042088134008765</c:v>
                </c:pt>
                <c:pt idx="232">
                  <c:v>0.08074534636655904</c:v>
                </c:pt>
                <c:pt idx="233">
                  <c:v>0.08107880709494089</c:v>
                </c:pt>
                <c:pt idx="234">
                  <c:v>0.08142232014486567</c:v>
                </c:pt>
                <c:pt idx="235">
                  <c:v>0.08177826455995103</c:v>
                </c:pt>
                <c:pt idx="236">
                  <c:v>0.08210413729254035</c:v>
                </c:pt>
                <c:pt idx="237">
                  <c:v>0.08243735682306531</c:v>
                </c:pt>
                <c:pt idx="238">
                  <c:v>0.08278035196799721</c:v>
                </c:pt>
                <c:pt idx="239">
                  <c:v>0.08313330856425302</c:v>
                </c:pt>
                <c:pt idx="240">
                  <c:v>0.08349657630579432</c:v>
                </c:pt>
              </c:numCache>
            </c:numRef>
          </c:yVal>
          <c:smooth val="1"/>
        </c:ser>
        <c:ser>
          <c:idx val="1"/>
          <c:order val="1"/>
          <c:tx>
            <c:v>Annual increase of 0.0475 years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'fig6.data'!$G$2:$G$242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-0.01546696385024274</c:v>
                </c:pt>
                <c:pt idx="42">
                  <c:v>-0.016044217102148373</c:v>
                </c:pt>
                <c:pt idx="43">
                  <c:v>-0.01660816419969626</c:v>
                </c:pt>
                <c:pt idx="44">
                  <c:v>-0.017189519777867777</c:v>
                </c:pt>
                <c:pt idx="45">
                  <c:v>-0.017810819635376954</c:v>
                </c:pt>
                <c:pt idx="46">
                  <c:v>-0.018519938471983074</c:v>
                </c:pt>
                <c:pt idx="47">
                  <c:v>-0.019328252896793355</c:v>
                </c:pt>
                <c:pt idx="48">
                  <c:v>-0.020242046071199695</c:v>
                </c:pt>
                <c:pt idx="49">
                  <c:v>-0.02127480048695248</c:v>
                </c:pt>
                <c:pt idx="50">
                  <c:v>-0.022432382815650066</c:v>
                </c:pt>
                <c:pt idx="51">
                  <c:v>-0.023718748842838307</c:v>
                </c:pt>
                <c:pt idx="52">
                  <c:v>-0.02510456604855795</c:v>
                </c:pt>
                <c:pt idx="53">
                  <c:v>-0.026542841173144142</c:v>
                </c:pt>
                <c:pt idx="54">
                  <c:v>-0.02796188375318733</c:v>
                </c:pt>
                <c:pt idx="55">
                  <c:v>-0.02924323021525918</c:v>
                </c:pt>
                <c:pt idx="56">
                  <c:v>-0.030321838533717862</c:v>
                </c:pt>
                <c:pt idx="57">
                  <c:v>-0.031132270566084367</c:v>
                </c:pt>
                <c:pt idx="58">
                  <c:v>-0.031675946376908175</c:v>
                </c:pt>
                <c:pt idx="59">
                  <c:v>-0.032005983638136115</c:v>
                </c:pt>
                <c:pt idx="60">
                  <c:v>-0.03220388179203266</c:v>
                </c:pt>
                <c:pt idx="61">
                  <c:v>-0.03224301164641326</c:v>
                </c:pt>
                <c:pt idx="62">
                  <c:v>-0.03225656060637374</c:v>
                </c:pt>
                <c:pt idx="63">
                  <c:v>-0.03235419949201668</c:v>
                </c:pt>
                <c:pt idx="64">
                  <c:v>-0.030892312314773344</c:v>
                </c:pt>
                <c:pt idx="65">
                  <c:v>-0.03024988486337319</c:v>
                </c:pt>
                <c:pt idx="66">
                  <c:v>-0.030093235836548157</c:v>
                </c:pt>
                <c:pt idx="67">
                  <c:v>-0.030624906108397097</c:v>
                </c:pt>
                <c:pt idx="68">
                  <c:v>-0.03163733951440184</c:v>
                </c:pt>
                <c:pt idx="69">
                  <c:v>-0.03282456345787044</c:v>
                </c:pt>
                <c:pt idx="70">
                  <c:v>-0.03405421465267326</c:v>
                </c:pt>
                <c:pt idx="71">
                  <c:v>-0.035289432668785134</c:v>
                </c:pt>
                <c:pt idx="72">
                  <c:v>-0.03679347067833246</c:v>
                </c:pt>
                <c:pt idx="73">
                  <c:v>-0.038532790287706176</c:v>
                </c:pt>
                <c:pt idx="74">
                  <c:v>-0.040726571964062167</c:v>
                </c:pt>
                <c:pt idx="75">
                  <c:v>-0.043336967038426974</c:v>
                </c:pt>
                <c:pt idx="76">
                  <c:v>-0.04614077180678357</c:v>
                </c:pt>
                <c:pt idx="77">
                  <c:v>-0.04914880158896939</c:v>
                </c:pt>
                <c:pt idx="78">
                  <c:v>-0.051840355810054924</c:v>
                </c:pt>
                <c:pt idx="79">
                  <c:v>-0.05419573437236709</c:v>
                </c:pt>
                <c:pt idx="80">
                  <c:v>-0.055992298555757235</c:v>
                </c:pt>
                <c:pt idx="81">
                  <c:v>-0.057732833118402084</c:v>
                </c:pt>
                <c:pt idx="82">
                  <c:v>-0.058847445794028674</c:v>
                </c:pt>
                <c:pt idx="83">
                  <c:v>-0.059643782055937435</c:v>
                </c:pt>
                <c:pt idx="84">
                  <c:v>-0.060248616692246404</c:v>
                </c:pt>
                <c:pt idx="85">
                  <c:v>-0.06060048260528219</c:v>
                </c:pt>
                <c:pt idx="86">
                  <c:v>-0.060736975978426866</c:v>
                </c:pt>
                <c:pt idx="87">
                  <c:v>-0.06019930503487253</c:v>
                </c:pt>
                <c:pt idx="88">
                  <c:v>-0.05921391788182662</c:v>
                </c:pt>
                <c:pt idx="89">
                  <c:v>-0.05795561961906526</c:v>
                </c:pt>
                <c:pt idx="90">
                  <c:v>-0.05633722483782642</c:v>
                </c:pt>
                <c:pt idx="91">
                  <c:v>-0.054387797343355276</c:v>
                </c:pt>
                <c:pt idx="92">
                  <c:v>-0.052176930702837944</c:v>
                </c:pt>
                <c:pt idx="93">
                  <c:v>-0.05011012700605673</c:v>
                </c:pt>
                <c:pt idx="94">
                  <c:v>-0.04812053266555866</c:v>
                </c:pt>
                <c:pt idx="95">
                  <c:v>-0.04605679942223556</c:v>
                </c:pt>
                <c:pt idx="96">
                  <c:v>-0.043597085637736364</c:v>
                </c:pt>
                <c:pt idx="97">
                  <c:v>-0.04089577003272197</c:v>
                </c:pt>
                <c:pt idx="98">
                  <c:v>-0.03784937371429318</c:v>
                </c:pt>
                <c:pt idx="99">
                  <c:v>-0.034272885439110765</c:v>
                </c:pt>
                <c:pt idx="100">
                  <c:v>-0.03029451049059361</c:v>
                </c:pt>
                <c:pt idx="101">
                  <c:v>-0.026528132656009378</c:v>
                </c:pt>
                <c:pt idx="102">
                  <c:v>-0.023497365841133894</c:v>
                </c:pt>
                <c:pt idx="103">
                  <c:v>-0.02031162579421025</c:v>
                </c:pt>
                <c:pt idx="104">
                  <c:v>-0.01681581925837791</c:v>
                </c:pt>
                <c:pt idx="105">
                  <c:v>-0.01301704950305628</c:v>
                </c:pt>
                <c:pt idx="106">
                  <c:v>-0.009754069738811313</c:v>
                </c:pt>
                <c:pt idx="107">
                  <c:v>-0.006531559748169989</c:v>
                </c:pt>
                <c:pt idx="108">
                  <c:v>-0.0033625538486194008</c:v>
                </c:pt>
                <c:pt idx="109">
                  <c:v>0.00012446375430812898</c:v>
                </c:pt>
                <c:pt idx="110">
                  <c:v>0.0033418807266339078</c:v>
                </c:pt>
                <c:pt idx="111">
                  <c:v>0.006140851904488015</c:v>
                </c:pt>
                <c:pt idx="112">
                  <c:v>0.008675269604396593</c:v>
                </c:pt>
                <c:pt idx="113">
                  <c:v>0.01122888985302048</c:v>
                </c:pt>
                <c:pt idx="114">
                  <c:v>0.013704519420134396</c:v>
                </c:pt>
                <c:pt idx="115">
                  <c:v>0.015934448839273935</c:v>
                </c:pt>
                <c:pt idx="116">
                  <c:v>0.017980027065094842</c:v>
                </c:pt>
                <c:pt idx="117">
                  <c:v>0.019843458969692408</c:v>
                </c:pt>
                <c:pt idx="118">
                  <c:v>0.021866534088566935</c:v>
                </c:pt>
                <c:pt idx="119">
                  <c:v>0.024330080542613174</c:v>
                </c:pt>
                <c:pt idx="120">
                  <c:v>0.02665364011855224</c:v>
                </c:pt>
                <c:pt idx="121">
                  <c:v>0.028912341366160138</c:v>
                </c:pt>
                <c:pt idx="122">
                  <c:v>0.03153180843983343</c:v>
                </c:pt>
                <c:pt idx="123">
                  <c:v>0.03435156288341109</c:v>
                </c:pt>
                <c:pt idx="124">
                  <c:v>0.03688172765661362</c:v>
                </c:pt>
                <c:pt idx="125">
                  <c:v>0.03908737900096335</c:v>
                </c:pt>
                <c:pt idx="126">
                  <c:v>0.040980815510931995</c:v>
                </c:pt>
                <c:pt idx="127">
                  <c:v>0.04281533285292662</c:v>
                </c:pt>
                <c:pt idx="128">
                  <c:v>0.04477390480568033</c:v>
                </c:pt>
                <c:pt idx="129">
                  <c:v>0.0466407197204668</c:v>
                </c:pt>
                <c:pt idx="130">
                  <c:v>0.048297211768625864</c:v>
                </c:pt>
                <c:pt idx="131">
                  <c:v>0.04978599550410879</c:v>
                </c:pt>
                <c:pt idx="132">
                  <c:v>0.0511076151123387</c:v>
                </c:pt>
                <c:pt idx="133">
                  <c:v>0.05232671997115251</c:v>
                </c:pt>
                <c:pt idx="134">
                  <c:v>0.0532897385656994</c:v>
                </c:pt>
                <c:pt idx="135">
                  <c:v>0.05377947971639891</c:v>
                </c:pt>
                <c:pt idx="136">
                  <c:v>0.05442165089131433</c:v>
                </c:pt>
                <c:pt idx="137">
                  <c:v>0.05514195038261464</c:v>
                </c:pt>
                <c:pt idx="138">
                  <c:v>0.05598854832919428</c:v>
                </c:pt>
                <c:pt idx="139">
                  <c:v>0.05691879062422236</c:v>
                </c:pt>
                <c:pt idx="140">
                  <c:v>0.05794150883953399</c:v>
                </c:pt>
                <c:pt idx="141">
                  <c:v>0.05905774785001345</c:v>
                </c:pt>
                <c:pt idx="142">
                  <c:v>0.06019015546336685</c:v>
                </c:pt>
                <c:pt idx="143">
                  <c:v>0.06122767710897333</c:v>
                </c:pt>
                <c:pt idx="144">
                  <c:v>0.061992510795287246</c:v>
                </c:pt>
                <c:pt idx="145">
                  <c:v>0.062358741783949054</c:v>
                </c:pt>
                <c:pt idx="146">
                  <c:v>0.06269566834362182</c:v>
                </c:pt>
                <c:pt idx="147">
                  <c:v>0.06301929979960905</c:v>
                </c:pt>
                <c:pt idx="148">
                  <c:v>0.06331048211587481</c:v>
                </c:pt>
                <c:pt idx="149">
                  <c:v>0.06358730379405275</c:v>
                </c:pt>
                <c:pt idx="150">
                  <c:v>0.06385123909274232</c:v>
                </c:pt>
                <c:pt idx="151">
                  <c:v>0.06409983238111477</c:v>
                </c:pt>
                <c:pt idx="152">
                  <c:v>0.06434034346176555</c:v>
                </c:pt>
                <c:pt idx="153">
                  <c:v>0.06457007894730854</c:v>
                </c:pt>
                <c:pt idx="154">
                  <c:v>0.06478556496158848</c:v>
                </c:pt>
                <c:pt idx="155">
                  <c:v>0.0649976110340411</c:v>
                </c:pt>
                <c:pt idx="156">
                  <c:v>0.06520570267855229</c:v>
                </c:pt>
                <c:pt idx="157">
                  <c:v>0.06539465395419714</c:v>
                </c:pt>
                <c:pt idx="158">
                  <c:v>0.06555049062169369</c:v>
                </c:pt>
                <c:pt idx="159">
                  <c:v>0.06570355849148937</c:v>
                </c:pt>
                <c:pt idx="160">
                  <c:v>0.06585324718875768</c:v>
                </c:pt>
                <c:pt idx="161">
                  <c:v>0.06599978822452565</c:v>
                </c:pt>
                <c:pt idx="162">
                  <c:v>0.06614354692830862</c:v>
                </c:pt>
                <c:pt idx="163">
                  <c:v>0.0662848985962439</c:v>
                </c:pt>
                <c:pt idx="164">
                  <c:v>0.06642421665827188</c:v>
                </c:pt>
                <c:pt idx="165">
                  <c:v>0.06656171096931476</c:v>
                </c:pt>
                <c:pt idx="166">
                  <c:v>0.06669778194589143</c:v>
                </c:pt>
                <c:pt idx="167">
                  <c:v>0.06683292446607478</c:v>
                </c:pt>
                <c:pt idx="168">
                  <c:v>0.06696809007587158</c:v>
                </c:pt>
                <c:pt idx="169">
                  <c:v>0.06710312029872648</c:v>
                </c:pt>
                <c:pt idx="170">
                  <c:v>0.06723782936889638</c:v>
                </c:pt>
                <c:pt idx="171">
                  <c:v>0.06737241611473595</c:v>
                </c:pt>
                <c:pt idx="172">
                  <c:v>0.06750744430657714</c:v>
                </c:pt>
                <c:pt idx="173">
                  <c:v>0.06764256485756034</c:v>
                </c:pt>
                <c:pt idx="174">
                  <c:v>0.06777822313116702</c:v>
                </c:pt>
                <c:pt idx="175">
                  <c:v>0.06791463009725211</c:v>
                </c:pt>
                <c:pt idx="176">
                  <c:v>0.06803695223281014</c:v>
                </c:pt>
                <c:pt idx="177">
                  <c:v>0.06815090415095591</c:v>
                </c:pt>
                <c:pt idx="178">
                  <c:v>0.06826457803306132</c:v>
                </c:pt>
                <c:pt idx="179">
                  <c:v>0.06837788197060621</c:v>
                </c:pt>
                <c:pt idx="180">
                  <c:v>0.06849082457409353</c:v>
                </c:pt>
                <c:pt idx="181">
                  <c:v>0.068603340415469</c:v>
                </c:pt>
                <c:pt idx="182">
                  <c:v>0.0687163197834347</c:v>
                </c:pt>
                <c:pt idx="183">
                  <c:v>0.06882957446232861</c:v>
                </c:pt>
                <c:pt idx="184">
                  <c:v>0.06894299608880977</c:v>
                </c:pt>
                <c:pt idx="185">
                  <c:v>0.06905672075184062</c:v>
                </c:pt>
                <c:pt idx="186">
                  <c:v>0.06917067947710706</c:v>
                </c:pt>
                <c:pt idx="187">
                  <c:v>0.06928502925846436</c:v>
                </c:pt>
                <c:pt idx="188">
                  <c:v>0.0694004518459888</c:v>
                </c:pt>
                <c:pt idx="189">
                  <c:v>0.06951685739417468</c:v>
                </c:pt>
                <c:pt idx="190">
                  <c:v>0.06963382964400061</c:v>
                </c:pt>
                <c:pt idx="191">
                  <c:v>0.0697513227594939</c:v>
                </c:pt>
                <c:pt idx="192">
                  <c:v>0.06986959215380119</c:v>
                </c:pt>
                <c:pt idx="193">
                  <c:v>0.06998867111551431</c:v>
                </c:pt>
                <c:pt idx="194">
                  <c:v>0.07010879173933814</c:v>
                </c:pt>
                <c:pt idx="195">
                  <c:v>0.07022978676233817</c:v>
                </c:pt>
                <c:pt idx="196">
                  <c:v>0.07035197557443008</c:v>
                </c:pt>
                <c:pt idx="197">
                  <c:v>0.07047539358456288</c:v>
                </c:pt>
                <c:pt idx="198">
                  <c:v>0.07060015734006003</c:v>
                </c:pt>
                <c:pt idx="199">
                  <c:v>0.07072645468733743</c:v>
                </c:pt>
                <c:pt idx="200">
                  <c:v>0.07085332025481572</c:v>
                </c:pt>
                <c:pt idx="201">
                  <c:v>0.0709807787942978</c:v>
                </c:pt>
                <c:pt idx="202">
                  <c:v>0.07110925024917557</c:v>
                </c:pt>
                <c:pt idx="203">
                  <c:v>0.07123864489929871</c:v>
                </c:pt>
                <c:pt idx="204">
                  <c:v>0.07136899167711903</c:v>
                </c:pt>
                <c:pt idx="205">
                  <c:v>0.07150035240917814</c:v>
                </c:pt>
                <c:pt idx="206">
                  <c:v>0.07163271887934303</c:v>
                </c:pt>
                <c:pt idx="207">
                  <c:v>0.07176621741831246</c:v>
                </c:pt>
                <c:pt idx="208">
                  <c:v>0.07190091540718106</c:v>
                </c:pt>
                <c:pt idx="209">
                  <c:v>0.07203688211979917</c:v>
                </c:pt>
                <c:pt idx="210">
                  <c:v>0.0721739405632834</c:v>
                </c:pt>
                <c:pt idx="211">
                  <c:v>0.07230920920166173</c:v>
                </c:pt>
                <c:pt idx="212">
                  <c:v>0.07242115697893974</c:v>
                </c:pt>
                <c:pt idx="213">
                  <c:v>0.07253363327528504</c:v>
                </c:pt>
                <c:pt idx="214">
                  <c:v>0.07264635014914962</c:v>
                </c:pt>
                <c:pt idx="215">
                  <c:v>0.07275924543163635</c:v>
                </c:pt>
                <c:pt idx="216">
                  <c:v>0.07287229695084912</c:v>
                </c:pt>
                <c:pt idx="217">
                  <c:v>0.07298554689971354</c:v>
                </c:pt>
                <c:pt idx="218">
                  <c:v>0.07309897377157065</c:v>
                </c:pt>
                <c:pt idx="219">
                  <c:v>0.07321317197477842</c:v>
                </c:pt>
                <c:pt idx="220">
                  <c:v>0.07332848775900579</c:v>
                </c:pt>
                <c:pt idx="221">
                  <c:v>0.07344492361775534</c:v>
                </c:pt>
                <c:pt idx="222">
                  <c:v>0.07356250132558105</c:v>
                </c:pt>
                <c:pt idx="223">
                  <c:v>0.07368126941891583</c:v>
                </c:pt>
                <c:pt idx="224">
                  <c:v>0.07380122388050198</c:v>
                </c:pt>
                <c:pt idx="225">
                  <c:v>0.07392243797082024</c:v>
                </c:pt>
                <c:pt idx="226">
                  <c:v>0.0740448941608808</c:v>
                </c:pt>
                <c:pt idx="227">
                  <c:v>0.07416864774755198</c:v>
                </c:pt>
                <c:pt idx="228">
                  <c:v>0.07429366940258518</c:v>
                </c:pt>
                <c:pt idx="229">
                  <c:v>0.07442000071304182</c:v>
                </c:pt>
                <c:pt idx="230">
                  <c:v>0.07454765563046113</c:v>
                </c:pt>
                <c:pt idx="231">
                  <c:v>0.07467663154238605</c:v>
                </c:pt>
                <c:pt idx="232">
                  <c:v>0.07480691481561313</c:v>
                </c:pt>
                <c:pt idx="233">
                  <c:v>0.07493855699824055</c:v>
                </c:pt>
                <c:pt idx="234">
                  <c:v>0.07507156004514542</c:v>
                </c:pt>
                <c:pt idx="235">
                  <c:v>0.07520590864817635</c:v>
                </c:pt>
                <c:pt idx="236">
                  <c:v>0.07532942342786748</c:v>
                </c:pt>
                <c:pt idx="237">
                  <c:v>0.0754464215975248</c:v>
                </c:pt>
                <c:pt idx="238">
                  <c:v>0.07556370782001536</c:v>
                </c:pt>
                <c:pt idx="239">
                  <c:v>0.07568122621256348</c:v>
                </c:pt>
                <c:pt idx="240">
                  <c:v>0.07579898739234477</c:v>
                </c:pt>
              </c:numCache>
            </c:numRef>
          </c:yVal>
          <c:smooth val="1"/>
        </c:ser>
        <c:ser>
          <c:idx val="2"/>
          <c:order val="2"/>
          <c:tx>
            <c:v>No increase in years of schooling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'fig6.data'!$A$2:$A$242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'fig6.data'!$H$2:$H$242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-0.015466963788960158</c:v>
                </c:pt>
                <c:pt idx="42">
                  <c:v>-0.016044216822470717</c:v>
                </c:pt>
                <c:pt idx="43">
                  <c:v>-0.01660816342549973</c:v>
                </c:pt>
                <c:pt idx="44">
                  <c:v>-0.017189517935282127</c:v>
                </c:pt>
                <c:pt idx="45">
                  <c:v>-0.017810815737733663</c:v>
                </c:pt>
                <c:pt idx="46">
                  <c:v>-0.018519930719465352</c:v>
                </c:pt>
                <c:pt idx="47">
                  <c:v>-0.019328238290554762</c:v>
                </c:pt>
                <c:pt idx="48">
                  <c:v>-0.020242019776487524</c:v>
                </c:pt>
                <c:pt idx="49">
                  <c:v>-0.021274754856261784</c:v>
                </c:pt>
                <c:pt idx="50">
                  <c:v>-0.022432305999972733</c:v>
                </c:pt>
                <c:pt idx="51">
                  <c:v>-0.023718623340505594</c:v>
                </c:pt>
                <c:pt idx="52">
                  <c:v>-0.02510436622707167</c:v>
                </c:pt>
                <c:pt idx="53">
                  <c:v>-0.026542530909915124</c:v>
                </c:pt>
                <c:pt idx="54">
                  <c:v>-0.027961413059605072</c:v>
                </c:pt>
                <c:pt idx="55">
                  <c:v>-0.02924253155699281</c:v>
                </c:pt>
                <c:pt idx="56">
                  <c:v>-0.03032082275033706</c:v>
                </c:pt>
                <c:pt idx="57">
                  <c:v>-0.031130822153615987</c:v>
                </c:pt>
                <c:pt idx="58">
                  <c:v>-0.031673919072200934</c:v>
                </c:pt>
                <c:pt idx="59">
                  <c:v>-0.032003195303309875</c:v>
                </c:pt>
                <c:pt idx="60">
                  <c:v>-0.032200109498228345</c:v>
                </c:pt>
                <c:pt idx="61">
                  <c:v>-0.03223798705110707</c:v>
                </c:pt>
                <c:pt idx="62">
                  <c:v>-0.032249877837335905</c:v>
                </c:pt>
                <c:pt idx="63">
                  <c:v>-0.03234536212981388</c:v>
                </c:pt>
                <c:pt idx="64">
                  <c:v>-0.03088072881395407</c:v>
                </c:pt>
                <c:pt idx="65">
                  <c:v>-0.030234848464742958</c:v>
                </c:pt>
                <c:pt idx="66">
                  <c:v>-0.030073923679391237</c:v>
                </c:pt>
                <c:pt idx="67">
                  <c:v>-0.03060033789736528</c:v>
                </c:pt>
                <c:pt idx="68">
                  <c:v>-0.03160640366616203</c:v>
                </c:pt>
                <c:pt idx="69">
                  <c:v>-0.03278601201593253</c:v>
                </c:pt>
                <c:pt idx="70">
                  <c:v>-0.03400664013074807</c:v>
                </c:pt>
                <c:pt idx="71">
                  <c:v>-0.035231308575838956</c:v>
                </c:pt>
                <c:pt idx="72">
                  <c:v>-0.036723091378127896</c:v>
                </c:pt>
                <c:pt idx="73">
                  <c:v>-0.03844828950439478</c:v>
                </c:pt>
                <c:pt idx="74">
                  <c:v>-0.0406259047150544</c:v>
                </c:pt>
                <c:pt idx="75">
                  <c:v>-0.04321791078825798</c:v>
                </c:pt>
                <c:pt idx="76">
                  <c:v>-0.0460009080131813</c:v>
                </c:pt>
                <c:pt idx="77">
                  <c:v>-0.04898553139594084</c:v>
                </c:pt>
                <c:pt idx="78">
                  <c:v>-0.05165098304730468</c:v>
                </c:pt>
                <c:pt idx="79">
                  <c:v>-0.05397745565324811</c:v>
                </c:pt>
                <c:pt idx="80">
                  <c:v>-0.05574223294859304</c:v>
                </c:pt>
                <c:pt idx="81">
                  <c:v>-0.057447980616156295</c:v>
                </c:pt>
                <c:pt idx="82">
                  <c:v>-0.05852461988050166</c:v>
                </c:pt>
                <c:pt idx="83">
                  <c:v>-0.05927958661999671</c:v>
                </c:pt>
                <c:pt idx="84">
                  <c:v>-0.059839412962654256</c:v>
                </c:pt>
                <c:pt idx="85">
                  <c:v>-0.060142492643868645</c:v>
                </c:pt>
                <c:pt idx="86">
                  <c:v>-0.06022629354239881</c:v>
                </c:pt>
                <c:pt idx="87">
                  <c:v>-0.059631914754922355</c:v>
                </c:pt>
                <c:pt idx="88">
                  <c:v>-0.05858575252776987</c:v>
                </c:pt>
                <c:pt idx="89">
                  <c:v>-0.05726249714560289</c:v>
                </c:pt>
                <c:pt idx="90">
                  <c:v>-0.055574854340285376</c:v>
                </c:pt>
                <c:pt idx="91">
                  <c:v>-0.05355178897572964</c:v>
                </c:pt>
                <c:pt idx="92">
                  <c:v>-0.05126266481715429</c:v>
                </c:pt>
                <c:pt idx="93">
                  <c:v>-0.049112851382211456</c:v>
                </c:pt>
                <c:pt idx="94">
                  <c:v>-0.04703529652630438</c:v>
                </c:pt>
                <c:pt idx="95">
                  <c:v>-0.04487860378106194</c:v>
                </c:pt>
                <c:pt idx="96">
                  <c:v>-0.04232105494815064</c:v>
                </c:pt>
                <c:pt idx="97">
                  <c:v>-0.03951689782458276</c:v>
                </c:pt>
                <c:pt idx="98">
                  <c:v>-0.036362632384663314</c:v>
                </c:pt>
                <c:pt idx="99">
                  <c:v>-0.03267327580580377</c:v>
                </c:pt>
                <c:pt idx="100">
                  <c:v>-0.028576971663827475</c:v>
                </c:pt>
                <c:pt idx="101">
                  <c:v>-0.02468778967292487</c:v>
                </c:pt>
                <c:pt idx="102">
                  <c:v>-0.02152938921704671</c:v>
                </c:pt>
                <c:pt idx="103">
                  <c:v>-0.01821130980980964</c:v>
                </c:pt>
                <c:pt idx="104">
                  <c:v>-0.014578475039116062</c:v>
                </c:pt>
                <c:pt idx="105">
                  <c:v>-0.010637969872982772</c:v>
                </c:pt>
                <c:pt idx="106">
                  <c:v>-0.007228881589813976</c:v>
                </c:pt>
                <c:pt idx="107">
                  <c:v>-0.003856244293289321</c:v>
                </c:pt>
                <c:pt idx="108">
                  <c:v>-0.0005333603726896689</c:v>
                </c:pt>
                <c:pt idx="109">
                  <c:v>0.0031115137902089697</c:v>
                </c:pt>
                <c:pt idx="110">
                  <c:v>0.006490786992514078</c:v>
                </c:pt>
                <c:pt idx="111">
                  <c:v>0.00945541622420113</c:v>
                </c:pt>
                <c:pt idx="112">
                  <c:v>0.012159263622849295</c:v>
                </c:pt>
                <c:pt idx="113">
                  <c:v>0.014885655014746643</c:v>
                </c:pt>
                <c:pt idx="114">
                  <c:v>0.01753728272639966</c:v>
                </c:pt>
                <c:pt idx="115">
                  <c:v>0.019946272473418812</c:v>
                </c:pt>
                <c:pt idx="116">
                  <c:v>0.022165183296192797</c:v>
                </c:pt>
                <c:pt idx="117">
                  <c:v>0.024195912258307327</c:v>
                </c:pt>
                <c:pt idx="118">
                  <c:v>0.026380236047291703</c:v>
                </c:pt>
                <c:pt idx="119">
                  <c:v>0.028998735566905166</c:v>
                </c:pt>
                <c:pt idx="120">
                  <c:v>0.03147078898406728</c:v>
                </c:pt>
                <c:pt idx="121">
                  <c:v>0.03387126702207055</c:v>
                </c:pt>
                <c:pt idx="122">
                  <c:v>0.0366251557889038</c:v>
                </c:pt>
                <c:pt idx="123">
                  <c:v>0.0395708482409932</c:v>
                </c:pt>
                <c:pt idx="124">
                  <c:v>0.04221739144671286</c:v>
                </c:pt>
                <c:pt idx="125">
                  <c:v>0.04452929588965269</c:v>
                </c:pt>
                <c:pt idx="126">
                  <c:v>0.04651832034581774</c:v>
                </c:pt>
                <c:pt idx="127">
                  <c:v>0.04843741478829427</c:v>
                </c:pt>
                <c:pt idx="128">
                  <c:v>0.05046864648745303</c:v>
                </c:pt>
                <c:pt idx="129">
                  <c:v>0.05239517456644422</c:v>
                </c:pt>
                <c:pt idx="130">
                  <c:v>0.0540979713365154</c:v>
                </c:pt>
                <c:pt idx="131">
                  <c:v>0.05561918057282885</c:v>
                </c:pt>
                <c:pt idx="132">
                  <c:v>0.056958579335925186</c:v>
                </c:pt>
                <c:pt idx="133">
                  <c:v>0.058180144201700625</c:v>
                </c:pt>
                <c:pt idx="134">
                  <c:v>0.0591262639014464</c:v>
                </c:pt>
                <c:pt idx="135">
                  <c:v>0.05957947083976263</c:v>
                </c:pt>
                <c:pt idx="136">
                  <c:v>0.06016527645898305</c:v>
                </c:pt>
                <c:pt idx="137">
                  <c:v>0.06080919010878699</c:v>
                </c:pt>
                <c:pt idx="138">
                  <c:v>0.06155868736637604</c:v>
                </c:pt>
                <c:pt idx="139">
                  <c:v>0.06237064093420822</c:v>
                </c:pt>
                <c:pt idx="140">
                  <c:v>0.06325338541210145</c:v>
                </c:pt>
                <c:pt idx="141">
                  <c:v>0.06420737940490708</c:v>
                </c:pt>
                <c:pt idx="142">
                  <c:v>0.06515453692651749</c:v>
                </c:pt>
                <c:pt idx="143">
                  <c:v>0.06598330145852487</c:v>
                </c:pt>
                <c:pt idx="144">
                  <c:v>0.06651545778867511</c:v>
                </c:pt>
                <c:pt idx="145">
                  <c:v>0.06665011722380129</c:v>
                </c:pt>
                <c:pt idx="146">
                  <c:v>0.06677697844545188</c:v>
                </c:pt>
                <c:pt idx="147">
                  <c:v>0.06689646570219268</c:v>
                </c:pt>
                <c:pt idx="148">
                  <c:v>0.06700890438372438</c:v>
                </c:pt>
                <c:pt idx="149">
                  <c:v>0.06711445964491744</c:v>
                </c:pt>
                <c:pt idx="150">
                  <c:v>0.06721344300407693</c:v>
                </c:pt>
                <c:pt idx="151">
                  <c:v>0.06730586906281043</c:v>
                </c:pt>
                <c:pt idx="152">
                  <c:v>0.06739202542474125</c:v>
                </c:pt>
                <c:pt idx="153">
                  <c:v>0.06747208682949918</c:v>
                </c:pt>
                <c:pt idx="154">
                  <c:v>0.06754634339910787</c:v>
                </c:pt>
                <c:pt idx="155">
                  <c:v>0.0676149500368576</c:v>
                </c:pt>
                <c:pt idx="156">
                  <c:v>0.06767814969814367</c:v>
                </c:pt>
                <c:pt idx="157">
                  <c:v>0.06773627738087186</c:v>
                </c:pt>
                <c:pt idx="158">
                  <c:v>0.06778962601698381</c:v>
                </c:pt>
                <c:pt idx="159">
                  <c:v>0.06783839727404617</c:v>
                </c:pt>
                <c:pt idx="160">
                  <c:v>0.06788303511456896</c:v>
                </c:pt>
                <c:pt idx="161">
                  <c:v>0.0679237466698212</c:v>
                </c:pt>
                <c:pt idx="162">
                  <c:v>0.06796082722947591</c:v>
                </c:pt>
                <c:pt idx="163">
                  <c:v>0.06799467583200469</c:v>
                </c:pt>
                <c:pt idx="164">
                  <c:v>0.0680256183187483</c:v>
                </c:pt>
                <c:pt idx="165">
                  <c:v>0.06805392935813417</c:v>
                </c:pt>
                <c:pt idx="166">
                  <c:v>0.06807994893546705</c:v>
                </c:pt>
                <c:pt idx="167">
                  <c:v>0.06810414703224876</c:v>
                </c:pt>
                <c:pt idx="168">
                  <c:v>0.06812665761472933</c:v>
                </c:pt>
                <c:pt idx="169">
                  <c:v>0.06814782295450077</c:v>
                </c:pt>
                <c:pt idx="170">
                  <c:v>0.06816782204815251</c:v>
                </c:pt>
                <c:pt idx="171">
                  <c:v>0.0681868809449786</c:v>
                </c:pt>
                <c:pt idx="172">
                  <c:v>0.06820546974321595</c:v>
                </c:pt>
                <c:pt idx="173">
                  <c:v>0.0682233534767768</c:v>
                </c:pt>
                <c:pt idx="174">
                  <c:v>0.06824087410441494</c:v>
                </c:pt>
                <c:pt idx="175">
                  <c:v>0.06825828905394116</c:v>
                </c:pt>
                <c:pt idx="176">
                  <c:v>0.06827525966568294</c:v>
                </c:pt>
                <c:pt idx="177">
                  <c:v>0.0682921116849133</c:v>
                </c:pt>
                <c:pt idx="178">
                  <c:v>0.06830875601969355</c:v>
                </c:pt>
                <c:pt idx="179">
                  <c:v>0.06832499551108971</c:v>
                </c:pt>
                <c:pt idx="180">
                  <c:v>0.06834085923492009</c:v>
                </c:pt>
                <c:pt idx="181">
                  <c:v>0.06835623011959041</c:v>
                </c:pt>
                <c:pt idx="182">
                  <c:v>0.06837126784197502</c:v>
                </c:pt>
                <c:pt idx="183">
                  <c:v>0.06838578556359125</c:v>
                </c:pt>
                <c:pt idx="184">
                  <c:v>0.06839961066387927</c:v>
                </c:pt>
                <c:pt idx="185">
                  <c:v>0.06841290038157138</c:v>
                </c:pt>
                <c:pt idx="186">
                  <c:v>0.06842553374381816</c:v>
                </c:pt>
                <c:pt idx="187">
                  <c:v>0.06843766356920071</c:v>
                </c:pt>
                <c:pt idx="188">
                  <c:v>0.06844908081419039</c:v>
                </c:pt>
                <c:pt idx="189">
                  <c:v>0.06846001912192992</c:v>
                </c:pt>
                <c:pt idx="190">
                  <c:v>0.06847052558840427</c:v>
                </c:pt>
                <c:pt idx="191">
                  <c:v>0.06848056389686596</c:v>
                </c:pt>
                <c:pt idx="192">
                  <c:v>0.06849035634320129</c:v>
                </c:pt>
                <c:pt idx="193">
                  <c:v>0.0684998508767026</c:v>
                </c:pt>
                <c:pt idx="194">
                  <c:v>0.06850931893021465</c:v>
                </c:pt>
                <c:pt idx="195">
                  <c:v>0.06851860390749143</c:v>
                </c:pt>
                <c:pt idx="196">
                  <c:v>0.06852793921940614</c:v>
                </c:pt>
                <c:pt idx="197">
                  <c:v>0.06853734582994214</c:v>
                </c:pt>
                <c:pt idx="198">
                  <c:v>0.0685470341965573</c:v>
                </c:pt>
                <c:pt idx="199">
                  <c:v>0.06855714433310724</c:v>
                </c:pt>
                <c:pt idx="200">
                  <c:v>0.06856764533434853</c:v>
                </c:pt>
                <c:pt idx="201">
                  <c:v>0.06857861150703799</c:v>
                </c:pt>
                <c:pt idx="202">
                  <c:v>0.06859034119047916</c:v>
                </c:pt>
                <c:pt idx="203">
                  <c:v>0.06860280517430851</c:v>
                </c:pt>
                <c:pt idx="204">
                  <c:v>0.0686159799801681</c:v>
                </c:pt>
                <c:pt idx="205">
                  <c:v>0.068630000609228</c:v>
                </c:pt>
                <c:pt idx="206">
                  <c:v>0.06864478248031376</c:v>
                </c:pt>
                <c:pt idx="207">
                  <c:v>0.06866048401622639</c:v>
                </c:pt>
                <c:pt idx="208">
                  <c:v>0.06867717059440107</c:v>
                </c:pt>
                <c:pt idx="209">
                  <c:v>0.06869480465719836</c:v>
                </c:pt>
                <c:pt idx="210">
                  <c:v>0.06871326208186795</c:v>
                </c:pt>
                <c:pt idx="211">
                  <c:v>0.06873260828276598</c:v>
                </c:pt>
                <c:pt idx="212">
                  <c:v>0.06875263006936355</c:v>
                </c:pt>
                <c:pt idx="213">
                  <c:v>0.06877297981509134</c:v>
                </c:pt>
                <c:pt idx="214">
                  <c:v>0.06879340877416101</c:v>
                </c:pt>
                <c:pt idx="215">
                  <c:v>0.06881387289400928</c:v>
                </c:pt>
                <c:pt idx="216">
                  <c:v>0.06883435911264288</c:v>
                </c:pt>
                <c:pt idx="217">
                  <c:v>0.06885486807642224</c:v>
                </c:pt>
                <c:pt idx="218">
                  <c:v>0.06887541198646</c:v>
                </c:pt>
                <c:pt idx="219">
                  <c:v>0.06889600736177032</c:v>
                </c:pt>
                <c:pt idx="220">
                  <c:v>0.06891667257585922</c:v>
                </c:pt>
                <c:pt idx="221">
                  <c:v>0.06893742785412757</c:v>
                </c:pt>
                <c:pt idx="222">
                  <c:v>0.06895829360483395</c:v>
                </c:pt>
                <c:pt idx="223">
                  <c:v>0.06897928864231587</c:v>
                </c:pt>
                <c:pt idx="224">
                  <c:v>0.06900042986455963</c:v>
                </c:pt>
                <c:pt idx="225">
                  <c:v>0.06902173187326456</c:v>
                </c:pt>
                <c:pt idx="226">
                  <c:v>0.06904320766337958</c:v>
                </c:pt>
                <c:pt idx="227">
                  <c:v>0.06906486768809485</c:v>
                </c:pt>
                <c:pt idx="228">
                  <c:v>0.06908671905987755</c:v>
                </c:pt>
                <c:pt idx="229">
                  <c:v>0.06910876572663624</c:v>
                </c:pt>
                <c:pt idx="230">
                  <c:v>0.06913100776376344</c:v>
                </c:pt>
                <c:pt idx="231">
                  <c:v>0.06915344197643765</c:v>
                </c:pt>
                <c:pt idx="232">
                  <c:v>0.06917606216390466</c:v>
                </c:pt>
                <c:pt idx="233">
                  <c:v>0.06919885921012611</c:v>
                </c:pt>
                <c:pt idx="234">
                  <c:v>0.06922182197627753</c:v>
                </c:pt>
                <c:pt idx="235">
                  <c:v>0.0692449377817182</c:v>
                </c:pt>
                <c:pt idx="236">
                  <c:v>0.06926819310766358</c:v>
                </c:pt>
                <c:pt idx="237">
                  <c:v>0.0692915742525244</c:v>
                </c:pt>
                <c:pt idx="238">
                  <c:v>0.06931506768878812</c:v>
                </c:pt>
                <c:pt idx="239">
                  <c:v>0.06933866065744493</c:v>
                </c:pt>
                <c:pt idx="240">
                  <c:v>0.06936234178898026</c:v>
                </c:pt>
              </c:numCache>
            </c:numRef>
          </c:yVal>
          <c:smooth val="1"/>
        </c:ser>
        <c:axId val="41815001"/>
        <c:axId val="40790690"/>
      </c:scatterChart>
      <c:valAx>
        <c:axId val="4181500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 val="autoZero"/>
        <c:crossBetween val="midCat"/>
        <c:dispUnits/>
      </c:valAx>
      <c:valAx>
        <c:axId val="40790690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601"/>
          <c:w val="0.24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7.  NPV at birth of expected lifetime education, Social Security, and Medicare net benefits as percent of lifetime earnings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3175"/>
          <c:w val="0.7262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v>Combined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'fig7.data'!$F$3:$F$243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0.05378227607223184</c:v>
                </c:pt>
                <c:pt idx="61">
                  <c:v>0.05274144710407986</c:v>
                </c:pt>
                <c:pt idx="62">
                  <c:v>0.053329506216544614</c:v>
                </c:pt>
                <c:pt idx="63">
                  <c:v>0.05243985453038983</c:v>
                </c:pt>
                <c:pt idx="64">
                  <c:v>0.054658866900480524</c:v>
                </c:pt>
                <c:pt idx="65">
                  <c:v>0.053393968372873406</c:v>
                </c:pt>
                <c:pt idx="66">
                  <c:v>0.052148902801129854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0.02285955090817722</c:v>
                </c:pt>
                <c:pt idx="73">
                  <c:v>0.02048486034490092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0.008670210044548692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-0.010657718916878962</c:v>
                </c:pt>
                <c:pt idx="94">
                  <c:v>-0.010625164083828572</c:v>
                </c:pt>
                <c:pt idx="95">
                  <c:v>-0.010049916777265395</c:v>
                </c:pt>
                <c:pt idx="96">
                  <c:v>-0.008047435440613015</c:v>
                </c:pt>
                <c:pt idx="97">
                  <c:v>-0.005887032454769373</c:v>
                </c:pt>
                <c:pt idx="98">
                  <c:v>-0.003788838598068872</c:v>
                </c:pt>
                <c:pt idx="99">
                  <c:v>-0.0006838250201249128</c:v>
                </c:pt>
                <c:pt idx="100">
                  <c:v>0.0026785086540445603</c:v>
                </c:pt>
                <c:pt idx="101">
                  <c:v>0.00607671693880137</c:v>
                </c:pt>
                <c:pt idx="102">
                  <c:v>0.00848386281626357</c:v>
                </c:pt>
                <c:pt idx="103">
                  <c:v>0.010937387195827781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0.03388650505858702</c:v>
                </c:pt>
                <c:pt idx="116">
                  <c:v>0.035676571236770545</c:v>
                </c:pt>
                <c:pt idx="117">
                  <c:v>0.03714668707097521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0.04336877052197812</c:v>
                </c:pt>
                <c:pt idx="122">
                  <c:v>0.04510478491362261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0.05597572707293352</c:v>
                </c:pt>
                <c:pt idx="134">
                  <c:v>0.05611125518746023</c:v>
                </c:pt>
                <c:pt idx="135">
                  <c:v>0.05581734036506229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0.05539913818404466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0.05579538064541258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0.056131870135266125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0.05471277545206151</c:v>
                </c:pt>
                <c:pt idx="148">
                  <c:v>0.054268428257036413</c:v>
                </c:pt>
                <c:pt idx="149">
                  <c:v>0.053837676171000014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0.05262033828410449</c:v>
                </c:pt>
                <c:pt idx="153">
                  <c:v>0.05222036539673583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0.04926073552210788</c:v>
                </c:pt>
                <c:pt idx="161">
                  <c:v>0.04878250962266606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0.04340572047461262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0.04141034521152007</c:v>
                </c:pt>
                <c:pt idx="174">
                  <c:v>0.04072751595423936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0.036384446479423044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0.030893632131620653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0.027682677911262697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0.017946828987168414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0.010043878368885376</c:v>
                </c:pt>
                <c:pt idx="204">
                  <c:v>0.008717525353129175</c:v>
                </c:pt>
                <c:pt idx="205">
                  <c:v>0.0073932908074758165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0.0008714460295459465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-0.005300093054655139</c:v>
                </c:pt>
                <c:pt idx="216">
                  <c:v>-0.0064700577847849085</c:v>
                </c:pt>
                <c:pt idx="217">
                  <c:v>-0.007614377503265236</c:v>
                </c:pt>
                <c:pt idx="218">
                  <c:v>-0.00873227210143856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-0.012929216407152118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-0.016674246445036952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</c:v>
                </c:pt>
                <c:pt idx="235">
                  <c:v>-0.023528987774086522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-0.025388944644929735</c:v>
                </c:pt>
                <c:pt idx="239">
                  <c:v>-0.02596874456469964</c:v>
                </c:pt>
                <c:pt idx="240">
                  <c:v>-0.02653000842316485</c:v>
                </c:pt>
              </c:numCache>
            </c:numRef>
          </c:yVal>
          <c:smooth val="1"/>
        </c:ser>
        <c:ser>
          <c:idx val="1"/>
          <c:order val="1"/>
          <c:tx>
            <c:v>Social Security + Medicare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'fig7.data'!$G$3:$G$243</c:f>
              <c:numCache>
                <c:ptCount val="241"/>
                <c:pt idx="0">
                  <c:v>3.828731579510165E-06</c:v>
                </c:pt>
                <c:pt idx="1">
                  <c:v>5.694683979776084E-06</c:v>
                </c:pt>
                <c:pt idx="2">
                  <c:v>8.36447242929921E-06</c:v>
                </c:pt>
                <c:pt idx="3">
                  <c:v>1.2014366176662389E-05</c:v>
                </c:pt>
                <c:pt idx="4">
                  <c:v>1.6813163761660194E-05</c:v>
                </c:pt>
                <c:pt idx="5">
                  <c:v>2.2957765216090963E-05</c:v>
                </c:pt>
                <c:pt idx="6">
                  <c:v>3.0383061439585902E-05</c:v>
                </c:pt>
                <c:pt idx="7">
                  <c:v>3.9795948815243185E-05</c:v>
                </c:pt>
                <c:pt idx="8">
                  <c:v>5.153870528852781E-05</c:v>
                </c:pt>
                <c:pt idx="9">
                  <c:v>6.666838133260913E-05</c:v>
                </c:pt>
                <c:pt idx="10">
                  <c:v>8.57942301183429E-05</c:v>
                </c:pt>
                <c:pt idx="11">
                  <c:v>0.00011950675623165627</c:v>
                </c:pt>
                <c:pt idx="12">
                  <c:v>0.0001718463196858044</c:v>
                </c:pt>
                <c:pt idx="13">
                  <c:v>0.000249517316971199</c:v>
                </c:pt>
                <c:pt idx="14">
                  <c:v>0.0003513196295614483</c:v>
                </c:pt>
                <c:pt idx="15">
                  <c:v>0.00047785786401350103</c:v>
                </c:pt>
                <c:pt idx="16">
                  <c:v>0.0006520875116728727</c:v>
                </c:pt>
                <c:pt idx="17">
                  <c:v>0.0009143643134242878</c:v>
                </c:pt>
                <c:pt idx="18">
                  <c:v>0.0012661729916236947</c:v>
                </c:pt>
                <c:pt idx="19">
                  <c:v>0.001701196870592033</c:v>
                </c:pt>
                <c:pt idx="20">
                  <c:v>0.002260870010727081</c:v>
                </c:pt>
                <c:pt idx="21">
                  <c:v>0.0029075597756070184</c:v>
                </c:pt>
                <c:pt idx="22">
                  <c:v>0.003940556854554661</c:v>
                </c:pt>
                <c:pt idx="23">
                  <c:v>0.005251442100833374</c:v>
                </c:pt>
                <c:pt idx="24">
                  <c:v>0.006685552097589026</c:v>
                </c:pt>
                <c:pt idx="25">
                  <c:v>0.007922979229439709</c:v>
                </c:pt>
                <c:pt idx="26">
                  <c:v>0.009255893773293278</c:v>
                </c:pt>
                <c:pt idx="27">
                  <c:v>0.010555444794593447</c:v>
                </c:pt>
                <c:pt idx="28">
                  <c:v>0.012142259146598411</c:v>
                </c:pt>
                <c:pt idx="29">
                  <c:v>0.013992049166778287</c:v>
                </c:pt>
                <c:pt idx="30">
                  <c:v>0.01639975293898361</c:v>
                </c:pt>
                <c:pt idx="31">
                  <c:v>0.018650870221106286</c:v>
                </c:pt>
                <c:pt idx="32">
                  <c:v>0.02211972721619192</c:v>
                </c:pt>
                <c:pt idx="33">
                  <c:v>0.024807254244468908</c:v>
                </c:pt>
                <c:pt idx="34">
                  <c:v>0.02857957360951696</c:v>
                </c:pt>
                <c:pt idx="35">
                  <c:v>0.031207816224163742</c:v>
                </c:pt>
                <c:pt idx="36">
                  <c:v>0.03490410644374098</c:v>
                </c:pt>
                <c:pt idx="37">
                  <c:v>0.037854985480495665</c:v>
                </c:pt>
                <c:pt idx="38">
                  <c:v>0.044402533950270065</c:v>
                </c:pt>
                <c:pt idx="39">
                  <c:v>0.04671941272573439</c:v>
                </c:pt>
                <c:pt idx="40">
                  <c:v>0.04988755684680664</c:v>
                </c:pt>
                <c:pt idx="41">
                  <c:v>0.05292934753813317</c:v>
                </c:pt>
                <c:pt idx="42">
                  <c:v>0.058102054940089874</c:v>
                </c:pt>
                <c:pt idx="43">
                  <c:v>0.06026707422535702</c:v>
                </c:pt>
                <c:pt idx="44">
                  <c:v>0.06346442313012857</c:v>
                </c:pt>
                <c:pt idx="45">
                  <c:v>0.06631861951938277</c:v>
                </c:pt>
                <c:pt idx="46">
                  <c:v>0.06932616954733713</c:v>
                </c:pt>
                <c:pt idx="47">
                  <c:v>0.06935929171574093</c:v>
                </c:pt>
                <c:pt idx="48">
                  <c:v>0.07253759496624526</c:v>
                </c:pt>
                <c:pt idx="49">
                  <c:v>0.07117607947332301</c:v>
                </c:pt>
                <c:pt idx="50">
                  <c:v>0.07781014037113965</c:v>
                </c:pt>
                <c:pt idx="51">
                  <c:v>0.0760519746292705</c:v>
                </c:pt>
                <c:pt idx="52">
                  <c:v>0.08219856470273045</c:v>
                </c:pt>
                <c:pt idx="53">
                  <c:v>0.08349698304282954</c:v>
                </c:pt>
                <c:pt idx="54">
                  <c:v>0.08432326264513391</c:v>
                </c:pt>
                <c:pt idx="55">
                  <c:v>0.08642793778067748</c:v>
                </c:pt>
                <c:pt idx="56">
                  <c:v>0.08651365422050619</c:v>
                </c:pt>
                <c:pt idx="57">
                  <c:v>0.08849013518799011</c:v>
                </c:pt>
                <c:pt idx="58">
                  <c:v>0.08862375000673851</c:v>
                </c:pt>
                <c:pt idx="59">
                  <c:v>0.08679713374550911</c:v>
                </c:pt>
                <c:pt idx="60">
                  <c:v>0.08598238557046019</c:v>
                </c:pt>
                <c:pt idx="61">
                  <c:v>0.08497943415518694</c:v>
                </c:pt>
                <c:pt idx="62">
                  <c:v>0.0855793840538806</c:v>
                </c:pt>
                <c:pt idx="63">
                  <c:v>0.08478521666020362</c:v>
                </c:pt>
                <c:pt idx="64">
                  <c:v>0.08553959571443491</c:v>
                </c:pt>
                <c:pt idx="65">
                  <c:v>0.08362881683761661</c:v>
                </c:pt>
                <c:pt idx="66">
                  <c:v>0.08222282648052101</c:v>
                </c:pt>
                <c:pt idx="67">
                  <c:v>0.07707219101436943</c:v>
                </c:pt>
                <c:pt idx="68">
                  <c:v>0.07422373287036635</c:v>
                </c:pt>
                <c:pt idx="69">
                  <c:v>0.0663745014798539</c:v>
                </c:pt>
                <c:pt idx="70">
                  <c:v>0.06543414216877788</c:v>
                </c:pt>
                <c:pt idx="71">
                  <c:v>0.06333308169423532</c:v>
                </c:pt>
                <c:pt idx="72">
                  <c:v>0.05958264228630504</c:v>
                </c:pt>
                <c:pt idx="73">
                  <c:v>0.05893314984929569</c:v>
                </c:pt>
                <c:pt idx="74">
                  <c:v>0.05860405693203633</c:v>
                </c:pt>
                <c:pt idx="75">
                  <c:v>0.05677144073158155</c:v>
                </c:pt>
                <c:pt idx="76">
                  <c:v>0.05467111805772992</c:v>
                </c:pt>
                <c:pt idx="77">
                  <c:v>0.053929482974723476</c:v>
                </c:pt>
                <c:pt idx="78">
                  <c:v>0.05102970813765335</c:v>
                </c:pt>
                <c:pt idx="79">
                  <c:v>0.047672409244103195</c:v>
                </c:pt>
                <c:pt idx="80">
                  <c:v>0.04717925590159153</c:v>
                </c:pt>
                <c:pt idx="81">
                  <c:v>0.04518527836367134</c:v>
                </c:pt>
                <c:pt idx="82">
                  <c:v>0.04441822771136601</c:v>
                </c:pt>
                <c:pt idx="83">
                  <c:v>0.042220779616817444</c:v>
                </c:pt>
                <c:pt idx="84">
                  <c:v>0.04180827806813972</c:v>
                </c:pt>
                <c:pt idx="85">
                  <c:v>0.04139119555491026</c:v>
                </c:pt>
                <c:pt idx="86">
                  <c:v>0.042270424824404594</c:v>
                </c:pt>
                <c:pt idx="87">
                  <c:v>0.042770718083275726</c:v>
                </c:pt>
                <c:pt idx="88">
                  <c:v>0.043219707842979654</c:v>
                </c:pt>
                <c:pt idx="89">
                  <c:v>0.043381958676400885</c:v>
                </c:pt>
                <c:pt idx="90">
                  <c:v>0.04219604578521376</c:v>
                </c:pt>
                <c:pt idx="91">
                  <c:v>0.04104611782132473</c:v>
                </c:pt>
                <c:pt idx="92">
                  <c:v>0.03979795914653958</c:v>
                </c:pt>
                <c:pt idx="93">
                  <c:v>0.03845513246533259</c:v>
                </c:pt>
                <c:pt idx="94">
                  <c:v>0.03641013244247585</c:v>
                </c:pt>
                <c:pt idx="95">
                  <c:v>0.034828687003796543</c:v>
                </c:pt>
                <c:pt idx="96">
                  <c:v>0.03427361950753766</c:v>
                </c:pt>
                <c:pt idx="97">
                  <c:v>0.03362986536981338</c:v>
                </c:pt>
                <c:pt idx="98">
                  <c:v>0.03257379378659444</c:v>
                </c:pt>
                <c:pt idx="99">
                  <c:v>0.031989450785678865</c:v>
                </c:pt>
                <c:pt idx="100">
                  <c:v>0.03125548031787203</c:v>
                </c:pt>
                <c:pt idx="101">
                  <c:v>0.03076450661172624</c:v>
                </c:pt>
                <c:pt idx="102">
                  <c:v>0.03001325203331028</c:v>
                </c:pt>
                <c:pt idx="103">
                  <c:v>0.029148697005637426</c:v>
                </c:pt>
                <c:pt idx="104">
                  <c:v>0.02829777919382456</c:v>
                </c:pt>
                <c:pt idx="105">
                  <c:v>0.027155362332053436</c:v>
                </c:pt>
                <c:pt idx="106">
                  <c:v>0.02614538825129512</c:v>
                </c:pt>
                <c:pt idx="107">
                  <c:v>0.024814265279945753</c:v>
                </c:pt>
                <c:pt idx="108">
                  <c:v>0.02280644027614542</c:v>
                </c:pt>
                <c:pt idx="109">
                  <c:v>0.021082732456229634</c:v>
                </c:pt>
                <c:pt idx="110">
                  <c:v>0.019348826301141174</c:v>
                </c:pt>
                <c:pt idx="111">
                  <c:v>0.017880938865581543</c:v>
                </c:pt>
                <c:pt idx="112">
                  <c:v>0.016379422906743428</c:v>
                </c:pt>
                <c:pt idx="113">
                  <c:v>0.01534827504652976</c:v>
                </c:pt>
                <c:pt idx="114">
                  <c:v>0.014570905083861106</c:v>
                </c:pt>
                <c:pt idx="115">
                  <c:v>0.013940232585168272</c:v>
                </c:pt>
                <c:pt idx="116">
                  <c:v>0.013511387940577588</c:v>
                </c:pt>
                <c:pt idx="117">
                  <c:v>0.012950774812668006</c:v>
                </c:pt>
                <c:pt idx="118">
                  <c:v>0.012204864424517601</c:v>
                </c:pt>
                <c:pt idx="119">
                  <c:v>0.011422983036012958</c:v>
                </c:pt>
                <c:pt idx="120">
                  <c:v>0.010622566707421819</c:v>
                </c:pt>
                <c:pt idx="121">
                  <c:v>0.009497503499907712</c:v>
                </c:pt>
                <c:pt idx="122">
                  <c:v>0.008479629124718979</c:v>
                </c:pt>
                <c:pt idx="123">
                  <c:v>0.007505159343304166</c:v>
                </c:pt>
                <c:pt idx="124">
                  <c:v>0.006515825256658509</c:v>
                </c:pt>
                <c:pt idx="125">
                  <c:v>0.005439735315128066</c:v>
                </c:pt>
                <c:pt idx="126">
                  <c:v>0.004368776520106366</c:v>
                </c:pt>
                <c:pt idx="127">
                  <c:v>0.0034048838558936364</c:v>
                </c:pt>
                <c:pt idx="128">
                  <c:v>0.002342415795017412</c:v>
                </c:pt>
                <c:pt idx="129">
                  <c:v>0.0014728885213527206</c:v>
                </c:pt>
                <c:pt idx="130">
                  <c:v>0.0005418809641785177</c:v>
                </c:pt>
                <c:pt idx="131">
                  <c:v>-0.00040476942001319575</c:v>
                </c:pt>
                <c:pt idx="132">
                  <c:v>-0.0012374025270623914</c:v>
                </c:pt>
                <c:pt idx="133">
                  <c:v>-0.0022044171287671148</c:v>
                </c:pt>
                <c:pt idx="134">
                  <c:v>-0.003015008713985993</c:v>
                </c:pt>
                <c:pt idx="135">
                  <c:v>-0.0037621304747001995</c:v>
                </c:pt>
                <c:pt idx="136">
                  <c:v>-0.004636675120396196</c:v>
                </c:pt>
                <c:pt idx="137">
                  <c:v>-0.005462180991594552</c:v>
                </c:pt>
                <c:pt idx="138">
                  <c:v>-0.0061595491823315035</c:v>
                </c:pt>
                <c:pt idx="139">
                  <c:v>-0.006943074611222032</c:v>
                </c:pt>
                <c:pt idx="140">
                  <c:v>-0.007676427727170407</c:v>
                </c:pt>
                <c:pt idx="141">
                  <c:v>-0.008411998759494624</c:v>
                </c:pt>
                <c:pt idx="142">
                  <c:v>-0.009063790879301224</c:v>
                </c:pt>
                <c:pt idx="143">
                  <c:v>-0.009732493926933143</c:v>
                </c:pt>
                <c:pt idx="144">
                  <c:v>-0.01038358765340893</c:v>
                </c:pt>
                <c:pt idx="145">
                  <c:v>-0.01100865632870192</c:v>
                </c:pt>
                <c:pt idx="146">
                  <c:v>-0.011607002255581231</c:v>
                </c:pt>
                <c:pt idx="147">
                  <c:v>-0.012183690250131074</c:v>
                </c:pt>
                <c:pt idx="148">
                  <c:v>-0.012740476126687996</c:v>
                </c:pt>
                <c:pt idx="149">
                  <c:v>-0.013276783473917465</c:v>
                </c:pt>
                <c:pt idx="150">
                  <c:v>-0.013792143973710666</c:v>
                </c:pt>
                <c:pt idx="151">
                  <c:v>-0.014286134712440347</c:v>
                </c:pt>
                <c:pt idx="152">
                  <c:v>-0.014771687140636718</c:v>
                </c:pt>
                <c:pt idx="153">
                  <c:v>-0.015251721432763349</c:v>
                </c:pt>
                <c:pt idx="154">
                  <c:v>-0.01572565943793419</c:v>
                </c:pt>
                <c:pt idx="155">
                  <c:v>-0.01619562195038762</c:v>
                </c:pt>
                <c:pt idx="156">
                  <c:v>-0.01666549061812953</c:v>
                </c:pt>
                <c:pt idx="157">
                  <c:v>-0.01714319786967885</c:v>
                </c:pt>
                <c:pt idx="158">
                  <c:v>-0.017628527465811422</c:v>
                </c:pt>
                <c:pt idx="159">
                  <c:v>-0.018120711776022893</c:v>
                </c:pt>
                <c:pt idx="160">
                  <c:v>-0.018622299592461082</c:v>
                </c:pt>
                <c:pt idx="161">
                  <c:v>-0.01914123704715515</c:v>
                </c:pt>
                <c:pt idx="162">
                  <c:v>-0.019682566490921993</c:v>
                </c:pt>
                <c:pt idx="163">
                  <c:v>-0.0202466792357166</c:v>
                </c:pt>
                <c:pt idx="164">
                  <c:v>-0.0208307748131819</c:v>
                </c:pt>
                <c:pt idx="165">
                  <c:v>-0.021433444759961656</c:v>
                </c:pt>
                <c:pt idx="166">
                  <c:v>-0.022071191116389697</c:v>
                </c:pt>
                <c:pt idx="167">
                  <c:v>-0.022729551865752994</c:v>
                </c:pt>
                <c:pt idx="168">
                  <c:v>-0.023403845875817113</c:v>
                </c:pt>
                <c:pt idx="169">
                  <c:v>-0.024083642024379768</c:v>
                </c:pt>
                <c:pt idx="170">
                  <c:v>-0.02476210157353989</c:v>
                </c:pt>
                <c:pt idx="171">
                  <c:v>-0.025439605106598127</c:v>
                </c:pt>
                <c:pt idx="172">
                  <c:v>-0.02612205388121347</c:v>
                </c:pt>
                <c:pt idx="173">
                  <c:v>-0.026813008265256854</c:v>
                </c:pt>
                <c:pt idx="174">
                  <c:v>-0.027513358150175585</c:v>
                </c:pt>
                <c:pt idx="175">
                  <c:v>-0.028219836729551768</c:v>
                </c:pt>
                <c:pt idx="176">
                  <c:v>-0.028930056590930543</c:v>
                </c:pt>
                <c:pt idx="177">
                  <c:v>-0.02964951884670123</c:v>
                </c:pt>
                <c:pt idx="178">
                  <c:v>-0.030388205225667535</c:v>
                </c:pt>
                <c:pt idx="179">
                  <c:v>-0.03115522013423553</c:v>
                </c:pt>
                <c:pt idx="180">
                  <c:v>-0.031956412755497036</c:v>
                </c:pt>
                <c:pt idx="181">
                  <c:v>-0.03279469012688619</c:v>
                </c:pt>
                <c:pt idx="182">
                  <c:v>-0.03367025762491499</c:v>
                </c:pt>
                <c:pt idx="183">
                  <c:v>-0.0345824658348829</c:v>
                </c:pt>
                <c:pt idx="184">
                  <c:v>-0.03553075718457439</c:v>
                </c:pt>
                <c:pt idx="185">
                  <c:v>-0.03651432290576888</c:v>
                </c:pt>
                <c:pt idx="186">
                  <c:v>-0.03753190161219741</c:v>
                </c:pt>
                <c:pt idx="187">
                  <c:v>-0.03858239695931278</c:v>
                </c:pt>
                <c:pt idx="188">
                  <c:v>-0.03966458249407764</c:v>
                </c:pt>
                <c:pt idx="189">
                  <c:v>-0.040777341210667215</c:v>
                </c:pt>
                <c:pt idx="190">
                  <c:v>-0.04191951574385299</c:v>
                </c:pt>
                <c:pt idx="191">
                  <c:v>-0.04308981384006256</c:v>
                </c:pt>
                <c:pt idx="192">
                  <c:v>-0.044286280011367904</c:v>
                </c:pt>
                <c:pt idx="193">
                  <c:v>-0.04550687171333919</c:v>
                </c:pt>
                <c:pt idx="194">
                  <c:v>-0.04674971059847534</c:v>
                </c:pt>
                <c:pt idx="195">
                  <c:v>-0.04801297624794197</c:v>
                </c:pt>
                <c:pt idx="196">
                  <c:v>-0.04929408042542908</c:v>
                </c:pt>
                <c:pt idx="197">
                  <c:v>-0.050590516842773735</c:v>
                </c:pt>
                <c:pt idx="198">
                  <c:v>-0.05189949321313639</c:v>
                </c:pt>
                <c:pt idx="199">
                  <c:v>-0.053218806500457114</c:v>
                </c:pt>
                <c:pt idx="200">
                  <c:v>-0.0545465360308812</c:v>
                </c:pt>
                <c:pt idx="201">
                  <c:v>-0.05588090867433466</c:v>
                </c:pt>
                <c:pt idx="202">
                  <c:v>-0.057219171093752526</c:v>
                </c:pt>
                <c:pt idx="203">
                  <c:v>-0.058558926805423135</c:v>
                </c:pt>
                <c:pt idx="204">
                  <c:v>-0.05989845462703891</c:v>
                </c:pt>
                <c:pt idx="205">
                  <c:v>-0.06123670980175218</c:v>
                </c:pt>
                <c:pt idx="206">
                  <c:v>-0.06257213885752508</c:v>
                </c:pt>
                <c:pt idx="207">
                  <c:v>-0.06390284320536027</c:v>
                </c:pt>
                <c:pt idx="208">
                  <c:v>-0.06522627353167101</c:v>
                </c:pt>
                <c:pt idx="209">
                  <c:v>-0.06653995799929387</c:v>
                </c:pt>
                <c:pt idx="210">
                  <c:v>-0.06784181605232181</c:v>
                </c:pt>
                <c:pt idx="211">
                  <c:v>-0.06913063731084415</c:v>
                </c:pt>
                <c:pt idx="212">
                  <c:v>-0.07040467173661044</c:v>
                </c:pt>
                <c:pt idx="213">
                  <c:v>-0.0716616916860275</c:v>
                </c:pt>
                <c:pt idx="214">
                  <c:v>-0.07289898596098014</c:v>
                </c:pt>
                <c:pt idx="215">
                  <c:v>-0.07411396594866437</c:v>
                </c:pt>
                <c:pt idx="216">
                  <c:v>-0.07530441689742773</c:v>
                </c:pt>
                <c:pt idx="217">
                  <c:v>-0.0764692455796876</c:v>
                </c:pt>
                <c:pt idx="218">
                  <c:v>-0.07760768408789878</c:v>
                </c:pt>
                <c:pt idx="219">
                  <c:v>-0.07871917941655486</c:v>
                </c:pt>
                <c:pt idx="220">
                  <c:v>-0.0798032536215997</c:v>
                </c:pt>
                <c:pt idx="221">
                  <c:v>-0.08085944736142067</c:v>
                </c:pt>
                <c:pt idx="222">
                  <c:v>-0.08188751001198602</c:v>
                </c:pt>
                <c:pt idx="223">
                  <c:v>-0.0828872865698357</c:v>
                </c:pt>
                <c:pt idx="224">
                  <c:v>-0.08385876559303229</c:v>
                </c:pt>
                <c:pt idx="225">
                  <c:v>-0.08480208862225719</c:v>
                </c:pt>
                <c:pt idx="226">
                  <c:v>-0.0857174541084166</c:v>
                </c:pt>
                <c:pt idx="227">
                  <c:v>-0.08660523874762231</c:v>
                </c:pt>
                <c:pt idx="228">
                  <c:v>-0.08746582070147621</c:v>
                </c:pt>
                <c:pt idx="229">
                  <c:v>-0.08829964435548174</c:v>
                </c:pt>
                <c:pt idx="230">
                  <c:v>-0.08910721013465517</c:v>
                </c:pt>
                <c:pt idx="231">
                  <c:v>-0.08988915041769364</c:v>
                </c:pt>
                <c:pt idx="232">
                  <c:v>-0.09064606936580974</c:v>
                </c:pt>
                <c:pt idx="233">
                  <c:v>-0.09137867198581105</c:v>
                </c:pt>
                <c:pt idx="234">
                  <c:v>-0.09208769804006499</c:v>
                </c:pt>
                <c:pt idx="235">
                  <c:v>-0.09277392555580476</c:v>
                </c:pt>
                <c:pt idx="236">
                  <c:v>-0.09343816018618306</c:v>
                </c:pt>
                <c:pt idx="237">
                  <c:v>-0.09408123339640945</c:v>
                </c:pt>
                <c:pt idx="238">
                  <c:v>-0.09470401233371761</c:v>
                </c:pt>
                <c:pt idx="239">
                  <c:v>-0.09530740522214448</c:v>
                </c:pt>
                <c:pt idx="240">
                  <c:v>-0.09589235021214489</c:v>
                </c:pt>
              </c:numCache>
            </c:numRef>
          </c:yVal>
          <c:smooth val="1"/>
        </c:ser>
        <c:ser>
          <c:idx val="2"/>
          <c:order val="2"/>
          <c:tx>
            <c:v>Education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'fig7.data'!$A$3:$A$243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'fig7.data'!$H$3:$H$243</c:f>
              <c:numCache>
                <c:ptCount val="241"/>
                <c:pt idx="0">
                  <c:v>-0.01265444674309788</c:v>
                </c:pt>
                <c:pt idx="1">
                  <c:v>-0.012585943141269656</c:v>
                </c:pt>
                <c:pt idx="2">
                  <c:v>-0.012547851129844963</c:v>
                </c:pt>
                <c:pt idx="3">
                  <c:v>-0.012539836530307281</c:v>
                </c:pt>
                <c:pt idx="4">
                  <c:v>-0.01256173942579104</c:v>
                </c:pt>
                <c:pt idx="5">
                  <c:v>-0.012617493760358856</c:v>
                </c:pt>
                <c:pt idx="6">
                  <c:v>-0.012685170853220675</c:v>
                </c:pt>
                <c:pt idx="7">
                  <c:v>-0.012747592520542831</c:v>
                </c:pt>
                <c:pt idx="8">
                  <c:v>-0.01281565174659427</c:v>
                </c:pt>
                <c:pt idx="9">
                  <c:v>-0.012894572179159566</c:v>
                </c:pt>
                <c:pt idx="10">
                  <c:v>-0.013020969752476408</c:v>
                </c:pt>
                <c:pt idx="11">
                  <c:v>-0.013195697355828102</c:v>
                </c:pt>
                <c:pt idx="12">
                  <c:v>-0.013413701406205826</c:v>
                </c:pt>
                <c:pt idx="13">
                  <c:v>-0.013662497984341514</c:v>
                </c:pt>
                <c:pt idx="14">
                  <c:v>-0.013905621409975689</c:v>
                </c:pt>
                <c:pt idx="15">
                  <c:v>-0.014106734507134275</c:v>
                </c:pt>
                <c:pt idx="16">
                  <c:v>-0.014222754547572127</c:v>
                </c:pt>
                <c:pt idx="17">
                  <c:v>-0.014255928646862525</c:v>
                </c:pt>
                <c:pt idx="18">
                  <c:v>-0.014201685792660958</c:v>
                </c:pt>
                <c:pt idx="19">
                  <c:v>-0.014079006952607189</c:v>
                </c:pt>
                <c:pt idx="20">
                  <c:v>-0.013899725268540905</c:v>
                </c:pt>
                <c:pt idx="21">
                  <c:v>-0.013691839979209381</c:v>
                </c:pt>
                <c:pt idx="22">
                  <c:v>-0.013466666158174668</c:v>
                </c:pt>
                <c:pt idx="23">
                  <c:v>-0.013236728757161734</c:v>
                </c:pt>
                <c:pt idx="24">
                  <c:v>-0.013012297688091213</c:v>
                </c:pt>
                <c:pt idx="25">
                  <c:v>-0.012806129726006407</c:v>
                </c:pt>
                <c:pt idx="26">
                  <c:v>-0.012641502565556002</c:v>
                </c:pt>
                <c:pt idx="27">
                  <c:v>-0.012523341661180158</c:v>
                </c:pt>
                <c:pt idx="28">
                  <c:v>-0.012452044271146398</c:v>
                </c:pt>
                <c:pt idx="29">
                  <c:v>-0.012436974174583214</c:v>
                </c:pt>
                <c:pt idx="30">
                  <c:v>-0.01245616981587167</c:v>
                </c:pt>
                <c:pt idx="31">
                  <c:v>-0.01250860714341912</c:v>
                </c:pt>
                <c:pt idx="32">
                  <c:v>-0.01259379639167992</c:v>
                </c:pt>
                <c:pt idx="33">
                  <c:v>-0.012733711201258107</c:v>
                </c:pt>
                <c:pt idx="34">
                  <c:v>-0.012892329828961295</c:v>
                </c:pt>
                <c:pt idx="35">
                  <c:v>-0.013087689704358061</c:v>
                </c:pt>
                <c:pt idx="36">
                  <c:v>-0.01331409086494268</c:v>
                </c:pt>
                <c:pt idx="37">
                  <c:v>-0.013580910393658328</c:v>
                </c:pt>
                <c:pt idx="38">
                  <c:v>-0.013928216119039718</c:v>
                </c:pt>
                <c:pt idx="39">
                  <c:v>-0.014376360800218502</c:v>
                </c:pt>
                <c:pt idx="40">
                  <c:v>-0.014886489966181637</c:v>
                </c:pt>
                <c:pt idx="41">
                  <c:v>-0.015466963788960158</c:v>
                </c:pt>
                <c:pt idx="42">
                  <c:v>-0.016044216822470717</c:v>
                </c:pt>
                <c:pt idx="43">
                  <c:v>-0.01660816342549973</c:v>
                </c:pt>
                <c:pt idx="44">
                  <c:v>-0.017189517935282127</c:v>
                </c:pt>
                <c:pt idx="45">
                  <c:v>-0.017810815737733663</c:v>
                </c:pt>
                <c:pt idx="46">
                  <c:v>-0.018519930719465352</c:v>
                </c:pt>
                <c:pt idx="47">
                  <c:v>-0.019328238290554762</c:v>
                </c:pt>
                <c:pt idx="48">
                  <c:v>-0.020242019776487524</c:v>
                </c:pt>
                <c:pt idx="49">
                  <c:v>-0.021274754856261784</c:v>
                </c:pt>
                <c:pt idx="50">
                  <c:v>-0.022432305999972733</c:v>
                </c:pt>
                <c:pt idx="51">
                  <c:v>-0.023718623340505594</c:v>
                </c:pt>
                <c:pt idx="52">
                  <c:v>-0.02510436622707167</c:v>
                </c:pt>
                <c:pt idx="53">
                  <c:v>-0.026542530909915124</c:v>
                </c:pt>
                <c:pt idx="54">
                  <c:v>-0.027961413059605072</c:v>
                </c:pt>
                <c:pt idx="55">
                  <c:v>-0.02924253155699281</c:v>
                </c:pt>
                <c:pt idx="56">
                  <c:v>-0.03032082275033706</c:v>
                </c:pt>
                <c:pt idx="57">
                  <c:v>-0.031130822153615987</c:v>
                </c:pt>
                <c:pt idx="58">
                  <c:v>-0.031673919072200934</c:v>
                </c:pt>
                <c:pt idx="59">
                  <c:v>-0.032003195303309875</c:v>
                </c:pt>
                <c:pt idx="60">
                  <c:v>-0.032200109498228345</c:v>
                </c:pt>
                <c:pt idx="61">
                  <c:v>-0.03223798705110707</c:v>
                </c:pt>
                <c:pt idx="62">
                  <c:v>-0.032249877837335905</c:v>
                </c:pt>
                <c:pt idx="63">
                  <c:v>-0.03234536212981388</c:v>
                </c:pt>
                <c:pt idx="64">
                  <c:v>-0.03088072881395407</c:v>
                </c:pt>
                <c:pt idx="65">
                  <c:v>-0.030234848464742958</c:v>
                </c:pt>
                <c:pt idx="66">
                  <c:v>-0.030073923679391237</c:v>
                </c:pt>
                <c:pt idx="67">
                  <c:v>-0.03060033789736528</c:v>
                </c:pt>
                <c:pt idx="68">
                  <c:v>-0.03160640366616203</c:v>
                </c:pt>
                <c:pt idx="69">
                  <c:v>-0.03278601201593253</c:v>
                </c:pt>
                <c:pt idx="70">
                  <c:v>-0.03400664013074807</c:v>
                </c:pt>
                <c:pt idx="71">
                  <c:v>-0.035231308575838956</c:v>
                </c:pt>
                <c:pt idx="72">
                  <c:v>-0.036723091378127896</c:v>
                </c:pt>
                <c:pt idx="73">
                  <c:v>-0.03844828950439478</c:v>
                </c:pt>
                <c:pt idx="74">
                  <c:v>-0.0406259047150544</c:v>
                </c:pt>
                <c:pt idx="75">
                  <c:v>-0.04321791078825798</c:v>
                </c:pt>
                <c:pt idx="76">
                  <c:v>-0.0460009080131813</c:v>
                </c:pt>
                <c:pt idx="77">
                  <c:v>-0.04898553139594084</c:v>
                </c:pt>
                <c:pt idx="78">
                  <c:v>-0.05165098304730468</c:v>
                </c:pt>
                <c:pt idx="79">
                  <c:v>-0.05397745565324811</c:v>
                </c:pt>
                <c:pt idx="80">
                  <c:v>-0.05574223294859304</c:v>
                </c:pt>
                <c:pt idx="81">
                  <c:v>-0.057447980616156295</c:v>
                </c:pt>
                <c:pt idx="82">
                  <c:v>-0.05852461988050166</c:v>
                </c:pt>
                <c:pt idx="83">
                  <c:v>-0.05927958661999671</c:v>
                </c:pt>
                <c:pt idx="84">
                  <c:v>-0.059839412962654256</c:v>
                </c:pt>
                <c:pt idx="85">
                  <c:v>-0.060142492643868645</c:v>
                </c:pt>
                <c:pt idx="86">
                  <c:v>-0.06022629354239881</c:v>
                </c:pt>
                <c:pt idx="87">
                  <c:v>-0.059631914754922355</c:v>
                </c:pt>
                <c:pt idx="88">
                  <c:v>-0.05858575252776987</c:v>
                </c:pt>
                <c:pt idx="89">
                  <c:v>-0.05726249714560289</c:v>
                </c:pt>
                <c:pt idx="90">
                  <c:v>-0.055574854340285376</c:v>
                </c:pt>
                <c:pt idx="91">
                  <c:v>-0.05355178897572964</c:v>
                </c:pt>
                <c:pt idx="92">
                  <c:v>-0.05126266481715429</c:v>
                </c:pt>
                <c:pt idx="93">
                  <c:v>-0.049112851382211456</c:v>
                </c:pt>
                <c:pt idx="94">
                  <c:v>-0.04703529652630438</c:v>
                </c:pt>
                <c:pt idx="95">
                  <c:v>-0.04487860378106194</c:v>
                </c:pt>
                <c:pt idx="96">
                  <c:v>-0.04232105494815064</c:v>
                </c:pt>
                <c:pt idx="97">
                  <c:v>-0.03951689782458276</c:v>
                </c:pt>
                <c:pt idx="98">
                  <c:v>-0.036362632384663314</c:v>
                </c:pt>
                <c:pt idx="99">
                  <c:v>-0.03267327580580377</c:v>
                </c:pt>
                <c:pt idx="100">
                  <c:v>-0.028576971663827475</c:v>
                </c:pt>
                <c:pt idx="101">
                  <c:v>-0.02468778967292487</c:v>
                </c:pt>
                <c:pt idx="102">
                  <c:v>-0.02152938921704671</c:v>
                </c:pt>
                <c:pt idx="103">
                  <c:v>-0.01821130980980964</c:v>
                </c:pt>
                <c:pt idx="104">
                  <c:v>-0.014578475039116062</c:v>
                </c:pt>
                <c:pt idx="105">
                  <c:v>-0.010637969872982772</c:v>
                </c:pt>
                <c:pt idx="106">
                  <c:v>-0.007228881589813976</c:v>
                </c:pt>
                <c:pt idx="107">
                  <c:v>-0.003856244293289321</c:v>
                </c:pt>
                <c:pt idx="108">
                  <c:v>-0.0005333603726896689</c:v>
                </c:pt>
                <c:pt idx="109">
                  <c:v>0.0031115137902089697</c:v>
                </c:pt>
                <c:pt idx="110">
                  <c:v>0.006490786992514078</c:v>
                </c:pt>
                <c:pt idx="111">
                  <c:v>0.00945541622420113</c:v>
                </c:pt>
                <c:pt idx="112">
                  <c:v>0.012159263622849295</c:v>
                </c:pt>
                <c:pt idx="113">
                  <c:v>0.014885655014746643</c:v>
                </c:pt>
                <c:pt idx="114">
                  <c:v>0.01753728272639966</c:v>
                </c:pt>
                <c:pt idx="115">
                  <c:v>0.019946272473418812</c:v>
                </c:pt>
                <c:pt idx="116">
                  <c:v>0.022165183296192797</c:v>
                </c:pt>
                <c:pt idx="117">
                  <c:v>0.024195912258307327</c:v>
                </c:pt>
                <c:pt idx="118">
                  <c:v>0.026380236047291703</c:v>
                </c:pt>
                <c:pt idx="119">
                  <c:v>0.028998735566905166</c:v>
                </c:pt>
                <c:pt idx="120">
                  <c:v>0.03147078898406728</c:v>
                </c:pt>
                <c:pt idx="121">
                  <c:v>0.03387126702207055</c:v>
                </c:pt>
                <c:pt idx="122">
                  <c:v>0.0366251557889038</c:v>
                </c:pt>
                <c:pt idx="123">
                  <c:v>0.0395708482409932</c:v>
                </c:pt>
                <c:pt idx="124">
                  <c:v>0.04221739144671286</c:v>
                </c:pt>
                <c:pt idx="125">
                  <c:v>0.04452929588965269</c:v>
                </c:pt>
                <c:pt idx="126">
                  <c:v>0.04651832034581774</c:v>
                </c:pt>
                <c:pt idx="127">
                  <c:v>0.04843741478829427</c:v>
                </c:pt>
                <c:pt idx="128">
                  <c:v>0.05046864648745303</c:v>
                </c:pt>
                <c:pt idx="129">
                  <c:v>0.05239517456644422</c:v>
                </c:pt>
                <c:pt idx="130">
                  <c:v>0.0540979713365154</c:v>
                </c:pt>
                <c:pt idx="131">
                  <c:v>0.05561918057282885</c:v>
                </c:pt>
                <c:pt idx="132">
                  <c:v>0.056958579335925186</c:v>
                </c:pt>
                <c:pt idx="133">
                  <c:v>0.058180144201700625</c:v>
                </c:pt>
                <c:pt idx="134">
                  <c:v>0.0591262639014464</c:v>
                </c:pt>
                <c:pt idx="135">
                  <c:v>0.05957947083976263</c:v>
                </c:pt>
                <c:pt idx="136">
                  <c:v>0.06016527645898305</c:v>
                </c:pt>
                <c:pt idx="137">
                  <c:v>0.06080919010878699</c:v>
                </c:pt>
                <c:pt idx="138">
                  <c:v>0.06155868736637604</c:v>
                </c:pt>
                <c:pt idx="139">
                  <c:v>0.06237064093420822</c:v>
                </c:pt>
                <c:pt idx="140">
                  <c:v>0.06325338541210145</c:v>
                </c:pt>
                <c:pt idx="141">
                  <c:v>0.06420737940490708</c:v>
                </c:pt>
                <c:pt idx="142">
                  <c:v>0.06515453692651749</c:v>
                </c:pt>
                <c:pt idx="143">
                  <c:v>0.06598330145852487</c:v>
                </c:pt>
                <c:pt idx="144">
                  <c:v>0.06651545778867511</c:v>
                </c:pt>
                <c:pt idx="145">
                  <c:v>0.06665011722380129</c:v>
                </c:pt>
                <c:pt idx="146">
                  <c:v>0.06677697844545188</c:v>
                </c:pt>
                <c:pt idx="147">
                  <c:v>0.06689646570219268</c:v>
                </c:pt>
                <c:pt idx="148">
                  <c:v>0.06700890438372438</c:v>
                </c:pt>
                <c:pt idx="149">
                  <c:v>0.06711445964491744</c:v>
                </c:pt>
                <c:pt idx="150">
                  <c:v>0.06721344300407693</c:v>
                </c:pt>
                <c:pt idx="151">
                  <c:v>0.06730586906281043</c:v>
                </c:pt>
                <c:pt idx="152">
                  <c:v>0.06739202542474125</c:v>
                </c:pt>
                <c:pt idx="153">
                  <c:v>0.06747208682949918</c:v>
                </c:pt>
                <c:pt idx="154">
                  <c:v>0.06754634339910787</c:v>
                </c:pt>
                <c:pt idx="155">
                  <c:v>0.0676149500368576</c:v>
                </c:pt>
                <c:pt idx="156">
                  <c:v>0.06767814969814367</c:v>
                </c:pt>
                <c:pt idx="157">
                  <c:v>0.06773627738087186</c:v>
                </c:pt>
                <c:pt idx="158">
                  <c:v>0.06778962601698381</c:v>
                </c:pt>
                <c:pt idx="159">
                  <c:v>0.06783839727404617</c:v>
                </c:pt>
                <c:pt idx="160">
                  <c:v>0.06788303511456896</c:v>
                </c:pt>
                <c:pt idx="161">
                  <c:v>0.0679237466698212</c:v>
                </c:pt>
                <c:pt idx="162">
                  <c:v>0.06796082722947591</c:v>
                </c:pt>
                <c:pt idx="163">
                  <c:v>0.06799467583200469</c:v>
                </c:pt>
                <c:pt idx="164">
                  <c:v>0.0680256183187483</c:v>
                </c:pt>
                <c:pt idx="165">
                  <c:v>0.06805392935813417</c:v>
                </c:pt>
                <c:pt idx="166">
                  <c:v>0.06807994893546705</c:v>
                </c:pt>
                <c:pt idx="167">
                  <c:v>0.06810414703224876</c:v>
                </c:pt>
                <c:pt idx="168">
                  <c:v>0.06812665761472933</c:v>
                </c:pt>
                <c:pt idx="169">
                  <c:v>0.06814782295450077</c:v>
                </c:pt>
                <c:pt idx="170">
                  <c:v>0.06816782204815251</c:v>
                </c:pt>
                <c:pt idx="171">
                  <c:v>0.0681868809449786</c:v>
                </c:pt>
                <c:pt idx="172">
                  <c:v>0.06820546974321595</c:v>
                </c:pt>
                <c:pt idx="173">
                  <c:v>0.0682233534767768</c:v>
                </c:pt>
                <c:pt idx="174">
                  <c:v>0.06824087410441494</c:v>
                </c:pt>
                <c:pt idx="175">
                  <c:v>0.06825828905394116</c:v>
                </c:pt>
                <c:pt idx="176">
                  <c:v>0.06827525966568294</c:v>
                </c:pt>
                <c:pt idx="177">
                  <c:v>0.0682921116849133</c:v>
                </c:pt>
                <c:pt idx="178">
                  <c:v>0.06830875601969355</c:v>
                </c:pt>
                <c:pt idx="179">
                  <c:v>0.06832499551108971</c:v>
                </c:pt>
                <c:pt idx="180">
                  <c:v>0.06834085923492009</c:v>
                </c:pt>
                <c:pt idx="181">
                  <c:v>0.06835623011959041</c:v>
                </c:pt>
                <c:pt idx="182">
                  <c:v>0.06837126784197502</c:v>
                </c:pt>
                <c:pt idx="183">
                  <c:v>0.06838578556359125</c:v>
                </c:pt>
                <c:pt idx="184">
                  <c:v>0.06839961066387927</c:v>
                </c:pt>
                <c:pt idx="185">
                  <c:v>0.06841290038157138</c:v>
                </c:pt>
                <c:pt idx="186">
                  <c:v>0.06842553374381816</c:v>
                </c:pt>
                <c:pt idx="187">
                  <c:v>0.06843766356920071</c:v>
                </c:pt>
                <c:pt idx="188">
                  <c:v>0.06844908081419039</c:v>
                </c:pt>
                <c:pt idx="189">
                  <c:v>0.06846001912192992</c:v>
                </c:pt>
                <c:pt idx="190">
                  <c:v>0.06847052558840427</c:v>
                </c:pt>
                <c:pt idx="191">
                  <c:v>0.06848056389686596</c:v>
                </c:pt>
                <c:pt idx="192">
                  <c:v>0.06849035634320129</c:v>
                </c:pt>
                <c:pt idx="193">
                  <c:v>0.0684998508767026</c:v>
                </c:pt>
                <c:pt idx="194">
                  <c:v>0.06850931893021465</c:v>
                </c:pt>
                <c:pt idx="195">
                  <c:v>0.06851860390749143</c:v>
                </c:pt>
                <c:pt idx="196">
                  <c:v>0.06852793921940614</c:v>
                </c:pt>
                <c:pt idx="197">
                  <c:v>0.06853734582994214</c:v>
                </c:pt>
                <c:pt idx="198">
                  <c:v>0.0685470341965573</c:v>
                </c:pt>
                <c:pt idx="199">
                  <c:v>0.06855714433310724</c:v>
                </c:pt>
                <c:pt idx="200">
                  <c:v>0.06856764533434853</c:v>
                </c:pt>
                <c:pt idx="201">
                  <c:v>0.06857861150703799</c:v>
                </c:pt>
                <c:pt idx="202">
                  <c:v>0.06859034119047916</c:v>
                </c:pt>
                <c:pt idx="203">
                  <c:v>0.06860280517430851</c:v>
                </c:pt>
                <c:pt idx="204">
                  <c:v>0.0686159799801681</c:v>
                </c:pt>
                <c:pt idx="205">
                  <c:v>0.068630000609228</c:v>
                </c:pt>
                <c:pt idx="206">
                  <c:v>0.06864478248031376</c:v>
                </c:pt>
                <c:pt idx="207">
                  <c:v>0.06866048401622639</c:v>
                </c:pt>
                <c:pt idx="208">
                  <c:v>0.06867717059440107</c:v>
                </c:pt>
                <c:pt idx="209">
                  <c:v>0.06869480465719836</c:v>
                </c:pt>
                <c:pt idx="210">
                  <c:v>0.06871326208186795</c:v>
                </c:pt>
                <c:pt idx="211">
                  <c:v>0.06873260828276598</c:v>
                </c:pt>
                <c:pt idx="212">
                  <c:v>0.06875263006936355</c:v>
                </c:pt>
                <c:pt idx="213">
                  <c:v>0.06877297981509134</c:v>
                </c:pt>
                <c:pt idx="214">
                  <c:v>0.06879340877416101</c:v>
                </c:pt>
                <c:pt idx="215">
                  <c:v>0.06881387289400928</c:v>
                </c:pt>
                <c:pt idx="216">
                  <c:v>0.06883435911264288</c:v>
                </c:pt>
                <c:pt idx="217">
                  <c:v>0.06885486807642224</c:v>
                </c:pt>
                <c:pt idx="218">
                  <c:v>0.06887541198646</c:v>
                </c:pt>
                <c:pt idx="219">
                  <c:v>0.06889600736177032</c:v>
                </c:pt>
                <c:pt idx="220">
                  <c:v>0.06891667257585922</c:v>
                </c:pt>
                <c:pt idx="221">
                  <c:v>0.06893742785412757</c:v>
                </c:pt>
                <c:pt idx="222">
                  <c:v>0.06895829360483395</c:v>
                </c:pt>
                <c:pt idx="223">
                  <c:v>0.06897928864231587</c:v>
                </c:pt>
                <c:pt idx="224">
                  <c:v>0.06900042986455963</c:v>
                </c:pt>
                <c:pt idx="225">
                  <c:v>0.06902173187326456</c:v>
                </c:pt>
                <c:pt idx="226">
                  <c:v>0.06904320766337958</c:v>
                </c:pt>
                <c:pt idx="227">
                  <c:v>0.06906486768809485</c:v>
                </c:pt>
                <c:pt idx="228">
                  <c:v>0.06908671905987755</c:v>
                </c:pt>
                <c:pt idx="229">
                  <c:v>0.06910876572663624</c:v>
                </c:pt>
                <c:pt idx="230">
                  <c:v>0.06913100776376344</c:v>
                </c:pt>
                <c:pt idx="231">
                  <c:v>0.06915344197643765</c:v>
                </c:pt>
                <c:pt idx="232">
                  <c:v>0.06917606216390466</c:v>
                </c:pt>
                <c:pt idx="233">
                  <c:v>0.06919885921012611</c:v>
                </c:pt>
                <c:pt idx="234">
                  <c:v>0.06922182197627753</c:v>
                </c:pt>
                <c:pt idx="235">
                  <c:v>0.0692449377817182</c:v>
                </c:pt>
                <c:pt idx="236">
                  <c:v>0.06926819310766358</c:v>
                </c:pt>
                <c:pt idx="237">
                  <c:v>0.0692915742525244</c:v>
                </c:pt>
                <c:pt idx="238">
                  <c:v>0.06931506768878812</c:v>
                </c:pt>
                <c:pt idx="239">
                  <c:v>0.06933866065744493</c:v>
                </c:pt>
                <c:pt idx="240">
                  <c:v>0.06936234178898026</c:v>
                </c:pt>
              </c:numCache>
            </c:numRef>
          </c:yVal>
          <c:smooth val="1"/>
        </c:ser>
        <c:axId val="31571891"/>
        <c:axId val="15711564"/>
      </c:scatterChart>
      <c:valAx>
        <c:axId val="31571891"/>
        <c:scaling>
          <c:orientation val="minMax"/>
          <c:max val="209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birth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crossBetween val="midCat"/>
        <c:dispUnits/>
      </c:valAx>
      <c:valAx>
        <c:axId val="1571156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lifetime earnings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25"/>
          <c:y val="0.582"/>
          <c:w val="0.201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8.  Budget balancing policy options:  NPV at birth of expected lifetime education, Social Security, and Medicare net benefits as percent of lifetime earnings under three alternative scenarios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42175"/>
          <c:w val="0.697"/>
          <c:h val="0.545"/>
        </c:manualLayout>
      </c:layout>
      <c:scatterChart>
        <c:scatterStyle val="smoothMarker"/>
        <c:varyColors val="0"/>
        <c:ser>
          <c:idx val="0"/>
          <c:order val="0"/>
          <c:tx>
            <c:v>"Cut benefits and raise taxes (50/50 split)"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'fig8.data'!$F$3:$F$243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0.05695445213291441</c:v>
                </c:pt>
                <c:pt idx="54">
                  <c:v>0.05636184958552883</c:v>
                </c:pt>
                <c:pt idx="55">
                  <c:v>0.057185406223684676</c:v>
                </c:pt>
                <c:pt idx="56">
                  <c:v>0.05619283147016914</c:v>
                </c:pt>
                <c:pt idx="57">
                  <c:v>0.05735931303437413</c:v>
                </c:pt>
                <c:pt idx="58">
                  <c:v>0.05694983093453758</c:v>
                </c:pt>
                <c:pt idx="59">
                  <c:v>0.054793938442199236</c:v>
                </c:pt>
                <c:pt idx="60">
                  <c:v>0.05378227607223184</c:v>
                </c:pt>
                <c:pt idx="61">
                  <c:v>0.05274144710407986</c:v>
                </c:pt>
                <c:pt idx="62">
                  <c:v>0.053329506216544614</c:v>
                </c:pt>
                <c:pt idx="63">
                  <c:v>0.05243985453038983</c:v>
                </c:pt>
                <c:pt idx="64">
                  <c:v>0.054658866900480524</c:v>
                </c:pt>
                <c:pt idx="65">
                  <c:v>0.053393968372873406</c:v>
                </c:pt>
                <c:pt idx="66">
                  <c:v>0.052148902801129854</c:v>
                </c:pt>
                <c:pt idx="67">
                  <c:v>0.04647185311700415</c:v>
                </c:pt>
                <c:pt idx="68">
                  <c:v>0.04261732920420439</c:v>
                </c:pt>
                <c:pt idx="69">
                  <c:v>0.03358848946392136</c:v>
                </c:pt>
                <c:pt idx="70">
                  <c:v>0.03142750203802982</c:v>
                </c:pt>
                <c:pt idx="71">
                  <c:v>0.028101773118396303</c:v>
                </c:pt>
                <c:pt idx="72">
                  <c:v>0.02285955090817722</c:v>
                </c:pt>
                <c:pt idx="73">
                  <c:v>0.02048486034490092</c:v>
                </c:pt>
                <c:pt idx="74">
                  <c:v>0.017978152216981937</c:v>
                </c:pt>
                <c:pt idx="75">
                  <c:v>0.013553529943323579</c:v>
                </c:pt>
                <c:pt idx="76">
                  <c:v>0.008670210044548692</c:v>
                </c:pt>
                <c:pt idx="77">
                  <c:v>0.00494395157878265</c:v>
                </c:pt>
                <c:pt idx="78">
                  <c:v>-0.000621274909651344</c:v>
                </c:pt>
                <c:pt idx="79">
                  <c:v>-0.006305046409144858</c:v>
                </c:pt>
                <c:pt idx="80">
                  <c:v>-0.00856297704700151</c:v>
                </c:pt>
                <c:pt idx="81">
                  <c:v>-0.012262702252484733</c:v>
                </c:pt>
                <c:pt idx="82">
                  <c:v>-0.014106392169135869</c:v>
                </c:pt>
                <c:pt idx="83">
                  <c:v>-0.017058807003179157</c:v>
                </c:pt>
                <c:pt idx="84">
                  <c:v>-0.01803113489451443</c:v>
                </c:pt>
                <c:pt idx="85">
                  <c:v>-0.01875129708895817</c:v>
                </c:pt>
                <c:pt idx="86">
                  <c:v>-0.017955868717994424</c:v>
                </c:pt>
                <c:pt idx="87">
                  <c:v>-0.016861196671646674</c:v>
                </c:pt>
                <c:pt idx="88">
                  <c:v>-0.015366044684790055</c:v>
                </c:pt>
                <c:pt idx="89">
                  <c:v>-0.013880538469201962</c:v>
                </c:pt>
                <c:pt idx="90">
                  <c:v>-0.013378808555071613</c:v>
                </c:pt>
                <c:pt idx="91">
                  <c:v>-0.012505671154404667</c:v>
                </c:pt>
                <c:pt idx="92">
                  <c:v>-0.01146470567061495</c:v>
                </c:pt>
                <c:pt idx="93">
                  <c:v>-0.010657718916878962</c:v>
                </c:pt>
                <c:pt idx="94">
                  <c:v>-0.010625164083828572</c:v>
                </c:pt>
                <c:pt idx="95">
                  <c:v>-0.010049916777265395</c:v>
                </c:pt>
                <c:pt idx="96">
                  <c:v>-0.008047435440613015</c:v>
                </c:pt>
                <c:pt idx="97">
                  <c:v>-0.005887032454769373</c:v>
                </c:pt>
                <c:pt idx="98">
                  <c:v>-0.003788838598068872</c:v>
                </c:pt>
                <c:pt idx="99">
                  <c:v>-0.0006838250201249128</c:v>
                </c:pt>
                <c:pt idx="100">
                  <c:v>0.0026785086540445603</c:v>
                </c:pt>
                <c:pt idx="101">
                  <c:v>0.00607671693880137</c:v>
                </c:pt>
                <c:pt idx="102">
                  <c:v>0.00848386281626357</c:v>
                </c:pt>
                <c:pt idx="103">
                  <c:v>0.010937387195827781</c:v>
                </c:pt>
                <c:pt idx="104">
                  <c:v>0.013719304154708458</c:v>
                </c:pt>
                <c:pt idx="105">
                  <c:v>0.016517392459070624</c:v>
                </c:pt>
                <c:pt idx="106">
                  <c:v>0.018916506661481144</c:v>
                </c:pt>
                <c:pt idx="107">
                  <c:v>0.020958020986656428</c:v>
                </c:pt>
                <c:pt idx="108">
                  <c:v>0.02227307990345575</c:v>
                </c:pt>
                <c:pt idx="109">
                  <c:v>0.024194246246438608</c:v>
                </c:pt>
                <c:pt idx="110">
                  <c:v>0.02583961329365525</c:v>
                </c:pt>
                <c:pt idx="111">
                  <c:v>0.02733635508978271</c:v>
                </c:pt>
                <c:pt idx="112">
                  <c:v>0.02853868652959272</c:v>
                </c:pt>
                <c:pt idx="113">
                  <c:v>0.030233930061276403</c:v>
                </c:pt>
                <c:pt idx="114">
                  <c:v>0.0321081878102608</c:v>
                </c:pt>
                <c:pt idx="115">
                  <c:v>0.03388650505858702</c:v>
                </c:pt>
                <c:pt idx="116">
                  <c:v>0.035676571236770545</c:v>
                </c:pt>
                <c:pt idx="117">
                  <c:v>0.03714668707097521</c:v>
                </c:pt>
                <c:pt idx="118">
                  <c:v>0.038585100471809367</c:v>
                </c:pt>
                <c:pt idx="119">
                  <c:v>0.04042171860291798</c:v>
                </c:pt>
                <c:pt idx="120">
                  <c:v>0.04209335569148919</c:v>
                </c:pt>
                <c:pt idx="121">
                  <c:v>0.04336877052197812</c:v>
                </c:pt>
                <c:pt idx="122">
                  <c:v>0.04510478491362261</c:v>
                </c:pt>
                <c:pt idx="123">
                  <c:v>0.047076007584297336</c:v>
                </c:pt>
                <c:pt idx="124">
                  <c:v>0.048733216703371295</c:v>
                </c:pt>
                <c:pt idx="125">
                  <c:v>0.049969031204780676</c:v>
                </c:pt>
                <c:pt idx="126">
                  <c:v>0.050887096865924075</c:v>
                </c:pt>
                <c:pt idx="127">
                  <c:v>0.051842298644187886</c:v>
                </c:pt>
                <c:pt idx="128">
                  <c:v>0.0528110622824704</c:v>
                </c:pt>
                <c:pt idx="129">
                  <c:v>0.05386806308779688</c:v>
                </c:pt>
                <c:pt idx="130">
                  <c:v>0.05463985230069374</c:v>
                </c:pt>
                <c:pt idx="131">
                  <c:v>0.05521441115281568</c:v>
                </c:pt>
                <c:pt idx="132">
                  <c:v>0.05572117680886267</c:v>
                </c:pt>
                <c:pt idx="133">
                  <c:v>0.05597572707293352</c:v>
                </c:pt>
                <c:pt idx="134">
                  <c:v>0.05611125518746023</c:v>
                </c:pt>
                <c:pt idx="135">
                  <c:v>0.05581734036506229</c:v>
                </c:pt>
                <c:pt idx="136">
                  <c:v>0.05552860133858686</c:v>
                </c:pt>
                <c:pt idx="137">
                  <c:v>0.05534700911719249</c:v>
                </c:pt>
                <c:pt idx="138">
                  <c:v>0.05539913818404466</c:v>
                </c:pt>
                <c:pt idx="139">
                  <c:v>0.055427566322986205</c:v>
                </c:pt>
                <c:pt idx="140">
                  <c:v>0.05557695768493106</c:v>
                </c:pt>
                <c:pt idx="141">
                  <c:v>0.05579538064541258</c:v>
                </c:pt>
                <c:pt idx="142">
                  <c:v>0.05609074604721624</c:v>
                </c:pt>
                <c:pt idx="143">
                  <c:v>0.05625080753159168</c:v>
                </c:pt>
                <c:pt idx="144">
                  <c:v>0.056131870135266125</c:v>
                </c:pt>
                <c:pt idx="145">
                  <c:v>0.055641460895099484</c:v>
                </c:pt>
                <c:pt idx="146">
                  <c:v>0.05516997618987066</c:v>
                </c:pt>
                <c:pt idx="147">
                  <c:v>0.05471277545206151</c:v>
                </c:pt>
                <c:pt idx="148">
                  <c:v>0.054268428257036413</c:v>
                </c:pt>
                <c:pt idx="149">
                  <c:v>0.053837676171000014</c:v>
                </c:pt>
                <c:pt idx="150">
                  <c:v>0.0534212990303663</c:v>
                </c:pt>
                <c:pt idx="151">
                  <c:v>0.05301973435037015</c:v>
                </c:pt>
                <c:pt idx="152">
                  <c:v>0.05262033828410449</c:v>
                </c:pt>
                <c:pt idx="153">
                  <c:v>0.05222036539673583</c:v>
                </c:pt>
                <c:pt idx="154">
                  <c:v>0.051820683961173786</c:v>
                </c:pt>
                <c:pt idx="155">
                  <c:v>0.051419328086469984</c:v>
                </c:pt>
                <c:pt idx="156">
                  <c:v>0.05101265908001416</c:v>
                </c:pt>
                <c:pt idx="157">
                  <c:v>0.050593079511193004</c:v>
                </c:pt>
                <c:pt idx="158">
                  <c:v>0.05016109855117239</c:v>
                </c:pt>
                <c:pt idx="159">
                  <c:v>0.04971768549802329</c:v>
                </c:pt>
                <c:pt idx="160">
                  <c:v>0.04926073552210788</c:v>
                </c:pt>
                <c:pt idx="161">
                  <c:v>0.04878250962266606</c:v>
                </c:pt>
                <c:pt idx="162">
                  <c:v>0.04827826073855392</c:v>
                </c:pt>
                <c:pt idx="163">
                  <c:v>0.04774799659628809</c:v>
                </c:pt>
                <c:pt idx="164">
                  <c:v>0.047194843505566395</c:v>
                </c:pt>
                <c:pt idx="165">
                  <c:v>0.046620484598172515</c:v>
                </c:pt>
                <c:pt idx="166">
                  <c:v>0.046008757819077345</c:v>
                </c:pt>
                <c:pt idx="167">
                  <c:v>0.04537459516649577</c:v>
                </c:pt>
                <c:pt idx="168">
                  <c:v>0.04472281173891222</c:v>
                </c:pt>
                <c:pt idx="169">
                  <c:v>0.044064180930120996</c:v>
                </c:pt>
                <c:pt idx="170">
                  <c:v>0.04340572047461262</c:v>
                </c:pt>
                <c:pt idx="171">
                  <c:v>0.04274727583838047</c:v>
                </c:pt>
                <c:pt idx="172">
                  <c:v>0.042083415862002364</c:v>
                </c:pt>
                <c:pt idx="173">
                  <c:v>0.04141034521152007</c:v>
                </c:pt>
                <c:pt idx="174">
                  <c:v>0.04072751595423936</c:v>
                </c:pt>
                <c:pt idx="175">
                  <c:v>0.04003845232438939</c:v>
                </c:pt>
                <c:pt idx="176">
                  <c:v>0.0393452030747524</c:v>
                </c:pt>
                <c:pt idx="177">
                  <c:v>0.03864259283821194</c:v>
                </c:pt>
                <c:pt idx="178">
                  <c:v>0.03792055079402602</c:v>
                </c:pt>
                <c:pt idx="179">
                  <c:v>0.03716977537685419</c:v>
                </c:pt>
                <c:pt idx="180">
                  <c:v>0.036384446479423044</c:v>
                </c:pt>
                <c:pt idx="181">
                  <c:v>0.03556153999270422</c:v>
                </c:pt>
                <c:pt idx="182">
                  <c:v>0.03470101021706003</c:v>
                </c:pt>
                <c:pt idx="183">
                  <c:v>0.03380331972870843</c:v>
                </c:pt>
                <c:pt idx="184">
                  <c:v>0.032868853479304884</c:v>
                </c:pt>
                <c:pt idx="185">
                  <c:v>0.03189857747580252</c:v>
                </c:pt>
                <c:pt idx="186">
                  <c:v>0.030893632131620653</c:v>
                </c:pt>
                <c:pt idx="187">
                  <c:v>0.02985526660988794</c:v>
                </c:pt>
                <c:pt idx="188">
                  <c:v>0.02878449832011284</c:v>
                </c:pt>
                <c:pt idx="189">
                  <c:v>0.027682677911262697</c:v>
                </c:pt>
                <c:pt idx="190">
                  <c:v>0.026551009844551287</c:v>
                </c:pt>
                <c:pt idx="191">
                  <c:v>0.025390750056803496</c:v>
                </c:pt>
                <c:pt idx="192">
                  <c:v>0.024204076331833378</c:v>
                </c:pt>
                <c:pt idx="193">
                  <c:v>0.02299297916336341</c:v>
                </c:pt>
                <c:pt idx="194">
                  <c:v>0.02175960833173925</c:v>
                </c:pt>
                <c:pt idx="195">
                  <c:v>0.020505627659549445</c:v>
                </c:pt>
                <c:pt idx="196">
                  <c:v>0.01923385879397707</c:v>
                </c:pt>
                <c:pt idx="197">
                  <c:v>0.017946828987168414</c:v>
                </c:pt>
                <c:pt idx="198">
                  <c:v>0.01664754098342092</c:v>
                </c:pt>
                <c:pt idx="199">
                  <c:v>0.015338337832650126</c:v>
                </c:pt>
                <c:pt idx="200">
                  <c:v>0.014021109303467257</c:v>
                </c:pt>
                <c:pt idx="201">
                  <c:v>0.012697702832703339</c:v>
                </c:pt>
                <c:pt idx="202">
                  <c:v>0.01137117009672663</c:v>
                </c:pt>
                <c:pt idx="203">
                  <c:v>0.010043878368885376</c:v>
                </c:pt>
                <c:pt idx="204">
                  <c:v>0.008717525353129175</c:v>
                </c:pt>
                <c:pt idx="205">
                  <c:v>0.0073932908074758165</c:v>
                </c:pt>
                <c:pt idx="206">
                  <c:v>0.006072643622788682</c:v>
                </c:pt>
                <c:pt idx="207">
                  <c:v>0.004757640810866</c:v>
                </c:pt>
                <c:pt idx="208">
                  <c:v>0.0034508970627301822</c:v>
                </c:pt>
                <c:pt idx="209">
                  <c:v>0.002154846657904822</c:v>
                </c:pt>
                <c:pt idx="210">
                  <c:v>0.0008714460295459465</c:v>
                </c:pt>
                <c:pt idx="211">
                  <c:v>-0.00039802902807800357</c:v>
                </c:pt>
                <c:pt idx="212">
                  <c:v>-0.0016520416672471641</c:v>
                </c:pt>
                <c:pt idx="213">
                  <c:v>-0.002888711870935793</c:v>
                </c:pt>
                <c:pt idx="214">
                  <c:v>-0.0041055771868187775</c:v>
                </c:pt>
                <c:pt idx="215">
                  <c:v>-0.005300093054655139</c:v>
                </c:pt>
                <c:pt idx="216">
                  <c:v>-0.0064700577847849085</c:v>
                </c:pt>
                <c:pt idx="217">
                  <c:v>-0.007614377503265236</c:v>
                </c:pt>
                <c:pt idx="218">
                  <c:v>-0.00873227210143856</c:v>
                </c:pt>
                <c:pt idx="219">
                  <c:v>-0.009823172054784501</c:v>
                </c:pt>
                <c:pt idx="220">
                  <c:v>-0.010886581045740102</c:v>
                </c:pt>
                <c:pt idx="221">
                  <c:v>-0.011922019507293203</c:v>
                </c:pt>
                <c:pt idx="222">
                  <c:v>-0.012929216407152118</c:v>
                </c:pt>
                <c:pt idx="223">
                  <c:v>-0.013907997927519773</c:v>
                </c:pt>
                <c:pt idx="224">
                  <c:v>-0.014858335728472966</c:v>
                </c:pt>
                <c:pt idx="225">
                  <c:v>-0.015780356748992516</c:v>
                </c:pt>
                <c:pt idx="226">
                  <c:v>-0.016674246445036952</c:v>
                </c:pt>
                <c:pt idx="227">
                  <c:v>-0.017540371059527566</c:v>
                </c:pt>
                <c:pt idx="228">
                  <c:v>-0.018379101641598908</c:v>
                </c:pt>
                <c:pt idx="229">
                  <c:v>-0.0191908786288457</c:v>
                </c:pt>
                <c:pt idx="230">
                  <c:v>-0.019976202370891885</c:v>
                </c:pt>
                <c:pt idx="231">
                  <c:v>-0.02073570844125605</c:v>
                </c:pt>
                <c:pt idx="232">
                  <c:v>-0.021470007201905124</c:v>
                </c:pt>
                <c:pt idx="233">
                  <c:v>-0.02217981277568503</c:v>
                </c:pt>
                <c:pt idx="234">
                  <c:v>-0.02286587606378736</c:v>
                </c:pt>
                <c:pt idx="235">
                  <c:v>-0.023528987774086522</c:v>
                </c:pt>
                <c:pt idx="236">
                  <c:v>-0.024169967078519396</c:v>
                </c:pt>
                <c:pt idx="237">
                  <c:v>-0.024789659143884757</c:v>
                </c:pt>
                <c:pt idx="238">
                  <c:v>-0.025388944644929735</c:v>
                </c:pt>
                <c:pt idx="239">
                  <c:v>-0.02596874456469964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'fig8.data'!$G$3:$G$243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0.05695347255486802</c:v>
                </c:pt>
                <c:pt idx="54">
                  <c:v>0.05635906008794012</c:v>
                </c:pt>
                <c:pt idx="55">
                  <c:v>0.05717983975016121</c:v>
                </c:pt>
                <c:pt idx="56">
                  <c:v>0.05617751846182024</c:v>
                </c:pt>
                <c:pt idx="57">
                  <c:v>0.05732967419960305</c:v>
                </c:pt>
                <c:pt idx="58">
                  <c:v>0.056899727838899454</c:v>
                </c:pt>
                <c:pt idx="59">
                  <c:v>0.05471550685500432</c:v>
                </c:pt>
                <c:pt idx="60">
                  <c:v>0.05366542506145644</c:v>
                </c:pt>
                <c:pt idx="61">
                  <c:v>0.052573580494206115</c:v>
                </c:pt>
                <c:pt idx="62">
                  <c:v>0.0530951778296602</c:v>
                </c:pt>
                <c:pt idx="63">
                  <c:v>0.052120363178718314</c:v>
                </c:pt>
                <c:pt idx="64">
                  <c:v>0.05423896055637461</c:v>
                </c:pt>
                <c:pt idx="65">
                  <c:v>0.05285169570822166</c:v>
                </c:pt>
                <c:pt idx="66">
                  <c:v>0.05145827856118221</c:v>
                </c:pt>
                <c:pt idx="67">
                  <c:v>0.045642175065578564</c:v>
                </c:pt>
                <c:pt idx="68">
                  <c:v>0.041623710514652815</c:v>
                </c:pt>
                <c:pt idx="69">
                  <c:v>0.03239896577990803</c:v>
                </c:pt>
                <c:pt idx="70">
                  <c:v>0.030003371880671977</c:v>
                </c:pt>
                <c:pt idx="71">
                  <c:v>0.02640511901569951</c:v>
                </c:pt>
                <c:pt idx="72">
                  <c:v>0.020823475007480104</c:v>
                </c:pt>
                <c:pt idx="73">
                  <c:v>0.01805923688837598</c:v>
                </c:pt>
                <c:pt idx="74">
                  <c:v>0.015121806412691017</c:v>
                </c:pt>
                <c:pt idx="75">
                  <c:v>0.010213312224730365</c:v>
                </c:pt>
                <c:pt idx="76">
                  <c:v>0.0047853578995375075</c:v>
                </c:pt>
                <c:pt idx="77">
                  <c:v>0.0005203943449380305</c:v>
                </c:pt>
                <c:pt idx="78">
                  <c:v>-0.0056434292062854715</c:v>
                </c:pt>
                <c:pt idx="79">
                  <c:v>-0.011979512656571935</c:v>
                </c:pt>
                <c:pt idx="80">
                  <c:v>-0.01495125425461925</c:v>
                </c:pt>
                <c:pt idx="81">
                  <c:v>-0.019399636665984488</c:v>
                </c:pt>
                <c:pt idx="82">
                  <c:v>-0.02199729554697775</c:v>
                </c:pt>
                <c:pt idx="83">
                  <c:v>-0.025763244810372857</c:v>
                </c:pt>
                <c:pt idx="84">
                  <c:v>-0.02759981405763373</c:v>
                </c:pt>
                <c:pt idx="85">
                  <c:v>-0.02924371759762196</c:v>
                </c:pt>
                <c:pt idx="86">
                  <c:v>-0.02945158253798844</c:v>
                </c:pt>
                <c:pt idx="87">
                  <c:v>-0.029365991243135724</c:v>
                </c:pt>
                <c:pt idx="88">
                  <c:v>-0.02893997330814293</c:v>
                </c:pt>
                <c:pt idx="89">
                  <c:v>-0.028557236922843503</c:v>
                </c:pt>
                <c:pt idx="90">
                  <c:v>-0.029204674699512743</c:v>
                </c:pt>
                <c:pt idx="91">
                  <c:v>-0.02947258075818197</c:v>
                </c:pt>
                <c:pt idx="92">
                  <c:v>-0.029474009699672638</c:v>
                </c:pt>
                <c:pt idx="93">
                  <c:v>-0.02973432430805921</c:v>
                </c:pt>
                <c:pt idx="94">
                  <c:v>-0.03077923256868934</c:v>
                </c:pt>
                <c:pt idx="95">
                  <c:v>-0.031300180784574416</c:v>
                </c:pt>
                <c:pt idx="96">
                  <c:v>-0.030370732856898664</c:v>
                </c:pt>
                <c:pt idx="97">
                  <c:v>-0.029244072763921304</c:v>
                </c:pt>
                <c:pt idx="98">
                  <c:v>-0.02818941676091075</c:v>
                </c:pt>
                <c:pt idx="99">
                  <c:v>-0.02612919721139935</c:v>
                </c:pt>
                <c:pt idx="100">
                  <c:v>-0.023813430771577444</c:v>
                </c:pt>
                <c:pt idx="101">
                  <c:v>-0.021419902953497577</c:v>
                </c:pt>
                <c:pt idx="102">
                  <c:v>-0.02002357332936866</c:v>
                </c:pt>
                <c:pt idx="103">
                  <c:v>-0.018581901407945616</c:v>
                </c:pt>
                <c:pt idx="104">
                  <c:v>-0.016804651100875066</c:v>
                </c:pt>
                <c:pt idx="105">
                  <c:v>-0.015003524381298438</c:v>
                </c:pt>
                <c:pt idx="106">
                  <c:v>-0.013425532717459674</c:v>
                </c:pt>
                <c:pt idx="107">
                  <c:v>-0.012161801748689513</c:v>
                </c:pt>
                <c:pt idx="108">
                  <c:v>-0.01158597575716032</c:v>
                </c:pt>
                <c:pt idx="109">
                  <c:v>-0.01037352492273924</c:v>
                </c:pt>
                <c:pt idx="110">
                  <c:v>-0.009419061230235466</c:v>
                </c:pt>
                <c:pt idx="111">
                  <c:v>-0.008555809984119292</c:v>
                </c:pt>
                <c:pt idx="112">
                  <c:v>-0.007967092223210733</c:v>
                </c:pt>
                <c:pt idx="113">
                  <c:v>-0.006867592413819029</c:v>
                </c:pt>
                <c:pt idx="114">
                  <c:v>-0.005568185929357717</c:v>
                </c:pt>
                <c:pt idx="115">
                  <c:v>-0.004343784567817756</c:v>
                </c:pt>
                <c:pt idx="116">
                  <c:v>-0.0030921276075899238</c:v>
                </c:pt>
                <c:pt idx="117">
                  <c:v>-0.0021323537281119315</c:v>
                </c:pt>
                <c:pt idx="118">
                  <c:v>-0.0011876106612438136</c:v>
                </c:pt>
                <c:pt idx="119">
                  <c:v>0.00016710688708523145</c:v>
                </c:pt>
                <c:pt idx="120">
                  <c:v>0.001363805456267328</c:v>
                </c:pt>
                <c:pt idx="121">
                  <c:v>0.002179516639224886</c:v>
                </c:pt>
                <c:pt idx="122">
                  <c:v>0.0034414054022220376</c:v>
                </c:pt>
                <c:pt idx="123">
                  <c:v>0.0049374402083276255</c:v>
                </c:pt>
                <c:pt idx="124">
                  <c:v>0.006136829103812145</c:v>
                </c:pt>
                <c:pt idx="125">
                  <c:v>0.006926367994178725</c:v>
                </c:pt>
                <c:pt idx="126">
                  <c:v>0.007394937855802413</c:v>
                </c:pt>
                <c:pt idx="127">
                  <c:v>0.00791410884125155</c:v>
                </c:pt>
                <c:pt idx="128">
                  <c:v>0.00842707392757542</c:v>
                </c:pt>
                <c:pt idx="129">
                  <c:v>0.009034373943387571</c:v>
                </c:pt>
                <c:pt idx="130">
                  <c:v>0.009639237231139198</c:v>
                </c:pt>
                <c:pt idx="131">
                  <c:v>0.010125637960987338</c:v>
                </c:pt>
                <c:pt idx="132">
                  <c:v>0.010750479636045225</c:v>
                </c:pt>
                <c:pt idx="133">
                  <c:v>0.011319616313362799</c:v>
                </c:pt>
                <c:pt idx="134">
                  <c:v>0.011792378620387421</c:v>
                </c:pt>
                <c:pt idx="135">
                  <c:v>0.011842257250397278</c:v>
                </c:pt>
                <c:pt idx="136">
                  <c:v>0.01191573702761416</c:v>
                </c:pt>
                <c:pt idx="137">
                  <c:v>0.012140032918342333</c:v>
                </c:pt>
                <c:pt idx="138">
                  <c:v>0.012615169183432544</c:v>
                </c:pt>
                <c:pt idx="139">
                  <c:v>0.013094866301200393</c:v>
                </c:pt>
                <c:pt idx="140">
                  <c:v>0.0137090391530589</c:v>
                </c:pt>
                <c:pt idx="141">
                  <c:v>0.014423611616113347</c:v>
                </c:pt>
                <c:pt idx="142">
                  <c:v>0.015237467380006205</c:v>
                </c:pt>
                <c:pt idx="143">
                  <c:v>0.01593730411176656</c:v>
                </c:pt>
                <c:pt idx="144">
                  <c:v>0.01637432601350731</c:v>
                </c:pt>
                <c:pt idx="145">
                  <c:v>0.016447498146950987</c:v>
                </c:pt>
                <c:pt idx="146">
                  <c:v>0.016536722314759993</c:v>
                </c:pt>
                <c:pt idx="147">
                  <c:v>0.016636708458335616</c:v>
                </c:pt>
                <c:pt idx="148">
                  <c:v>0.016742694828450005</c:v>
                </c:pt>
                <c:pt idx="149">
                  <c:v>0.016854594798045377</c:v>
                </c:pt>
                <c:pt idx="150">
                  <c:v>0.016974408131911214</c:v>
                </c:pt>
                <c:pt idx="151">
                  <c:v>0.017112978043081754</c:v>
                </c:pt>
                <c:pt idx="152">
                  <c:v>0.01724822929438991</c:v>
                </c:pt>
                <c:pt idx="153">
                  <c:v>0.01738035050796497</c:v>
                </c:pt>
                <c:pt idx="154">
                  <c:v>0.017511550590512303</c:v>
                </c:pt>
                <c:pt idx="155">
                  <c:v>0.017641177125291715</c:v>
                </c:pt>
                <c:pt idx="156">
                  <c:v>0.017767256626678787</c:v>
                </c:pt>
                <c:pt idx="157">
                  <c:v>0.017892579146440046</c:v>
                </c:pt>
                <c:pt idx="158">
                  <c:v>0.018017218616736684</c:v>
                </c:pt>
                <c:pt idx="159">
                  <c:v>0.018141053886607673</c:v>
                </c:pt>
                <c:pt idx="160">
                  <c:v>0.01826414917675069</c:v>
                </c:pt>
                <c:pt idx="161">
                  <c:v>0.01838382087990351</c:v>
                </c:pt>
                <c:pt idx="162">
                  <c:v>0.01850292741818896</c:v>
                </c:pt>
                <c:pt idx="163">
                  <c:v>0.018621491224576743</c:v>
                </c:pt>
                <c:pt idx="164">
                  <c:v>0.01873976266467325</c:v>
                </c:pt>
                <c:pt idx="165">
                  <c:v>0.0188580668216905</c:v>
                </c:pt>
                <c:pt idx="166">
                  <c:v>0.018962337403801696</c:v>
                </c:pt>
                <c:pt idx="167">
                  <c:v>0.019066202089649403</c:v>
                </c:pt>
                <c:pt idx="168">
                  <c:v>0.019169399348214017</c:v>
                </c:pt>
                <c:pt idx="169">
                  <c:v>0.019270855421047298</c:v>
                </c:pt>
                <c:pt idx="170">
                  <c:v>0.01936995364209509</c:v>
                </c:pt>
                <c:pt idx="171">
                  <c:v>0.019469686709377595</c:v>
                </c:pt>
                <c:pt idx="172">
                  <c:v>0.019568760588356878</c:v>
                </c:pt>
                <c:pt idx="173">
                  <c:v>0.01966708789482794</c:v>
                </c:pt>
                <c:pt idx="174">
                  <c:v>0.01976499034152328</c:v>
                </c:pt>
                <c:pt idx="175">
                  <c:v>0.019862641646664233</c:v>
                </c:pt>
                <c:pt idx="176">
                  <c:v>0.0199599627296445</c:v>
                </c:pt>
                <c:pt idx="177">
                  <c:v>0.020056906913688114</c:v>
                </c:pt>
                <c:pt idx="178">
                  <c:v>0.02015324504420596</c:v>
                </c:pt>
                <c:pt idx="179">
                  <c:v>0.02024859331596932</c:v>
                </c:pt>
                <c:pt idx="180">
                  <c:v>0.02034293665068894</c:v>
                </c:pt>
                <c:pt idx="181">
                  <c:v>0.02043586454359062</c:v>
                </c:pt>
                <c:pt idx="182">
                  <c:v>0.020527820219161084</c:v>
                </c:pt>
                <c:pt idx="183">
                  <c:v>0.02061870290280959</c:v>
                </c:pt>
                <c:pt idx="184">
                  <c:v>0.020708380748468282</c:v>
                </c:pt>
                <c:pt idx="185">
                  <c:v>0.020797106111029574</c:v>
                </c:pt>
                <c:pt idx="186">
                  <c:v>0.020884993906309306</c:v>
                </c:pt>
                <c:pt idx="187">
                  <c:v>0.02097211478647444</c:v>
                </c:pt>
                <c:pt idx="188">
                  <c:v>0.02105837491855951</c:v>
                </c:pt>
                <c:pt idx="189">
                  <c:v>0.02114411034612678</c:v>
                </c:pt>
                <c:pt idx="190">
                  <c:v>0.02122946879833702</c:v>
                </c:pt>
                <c:pt idx="191">
                  <c:v>0.02131406605169297</c:v>
                </c:pt>
                <c:pt idx="192">
                  <c:v>0.02139859861464721</c:v>
                </c:pt>
                <c:pt idx="193">
                  <c:v>0.021483023710994486</c:v>
                </c:pt>
                <c:pt idx="194">
                  <c:v>0.021567550027735034</c:v>
                </c:pt>
                <c:pt idx="195">
                  <c:v>0.0216519617938983</c:v>
                </c:pt>
                <c:pt idx="196">
                  <c:v>0.021737087998403418</c:v>
                </c:pt>
                <c:pt idx="197">
                  <c:v>0.02182216453802509</c:v>
                </c:pt>
                <c:pt idx="198">
                  <c:v>0.02190730245680135</c:v>
                </c:pt>
                <c:pt idx="199">
                  <c:v>0.021992569355158885</c:v>
                </c:pt>
                <c:pt idx="200">
                  <c:v>0.022077845481387626</c:v>
                </c:pt>
                <c:pt idx="201">
                  <c:v>0.022162257149034203</c:v>
                </c:pt>
                <c:pt idx="202">
                  <c:v>0.022246942485796388</c:v>
                </c:pt>
                <c:pt idx="203">
                  <c:v>0.022331784543136977</c:v>
                </c:pt>
                <c:pt idx="204">
                  <c:v>0.02241665657339931</c:v>
                </c:pt>
                <c:pt idx="205">
                  <c:v>0.02250161242263606</c:v>
                </c:pt>
                <c:pt idx="206">
                  <c:v>0.02258680287736369</c:v>
                </c:pt>
                <c:pt idx="207">
                  <c:v>0.022672011544205447</c:v>
                </c:pt>
                <c:pt idx="208">
                  <c:v>0.022757273289025076</c:v>
                </c:pt>
                <c:pt idx="209">
                  <c:v>0.022842539362610763</c:v>
                </c:pt>
                <c:pt idx="210">
                  <c:v>0.02292767613045918</c:v>
                </c:pt>
                <c:pt idx="211">
                  <c:v>0.023012144983375143</c:v>
                </c:pt>
                <c:pt idx="212">
                  <c:v>0.02309641370314008</c:v>
                </c:pt>
                <c:pt idx="213">
                  <c:v>0.023180198340775227</c:v>
                </c:pt>
                <c:pt idx="214">
                  <c:v>0.023263338223748136</c:v>
                </c:pt>
                <c:pt idx="215">
                  <c:v>0.02334591144509785</c:v>
                </c:pt>
                <c:pt idx="216">
                  <c:v>0.02342802275113328</c:v>
                </c:pt>
                <c:pt idx="217">
                  <c:v>0.023509782924425095</c:v>
                </c:pt>
                <c:pt idx="218">
                  <c:v>0.023591321284827334</c:v>
                </c:pt>
                <c:pt idx="219">
                  <c:v>0.023672754705848797</c:v>
                </c:pt>
                <c:pt idx="220">
                  <c:v>0.02375418673977852</c:v>
                </c:pt>
                <c:pt idx="221">
                  <c:v>0.023835713230903055</c:v>
                </c:pt>
                <c:pt idx="222">
                  <c:v>0.023917384607592632</c:v>
                </c:pt>
                <c:pt idx="223">
                  <c:v>0.023999218674801037</c:v>
                </c:pt>
                <c:pt idx="224">
                  <c:v>0.024081202866218787</c:v>
                </c:pt>
                <c:pt idx="225">
                  <c:v>0.02416329994898645</c:v>
                </c:pt>
                <c:pt idx="226">
                  <c:v>0.024245570997761128</c:v>
                </c:pt>
                <c:pt idx="227">
                  <c:v>0.024327855362902003</c:v>
                </c:pt>
                <c:pt idx="228">
                  <c:v>0.024410102145947712</c:v>
                </c:pt>
                <c:pt idx="229">
                  <c:v>0.024492260611873113</c:v>
                </c:pt>
                <c:pt idx="230">
                  <c:v>0.024574303177704558</c:v>
                </c:pt>
                <c:pt idx="231">
                  <c:v>0.024656070228503742</c:v>
                </c:pt>
                <c:pt idx="232">
                  <c:v>0.024737631944201744</c:v>
                </c:pt>
                <c:pt idx="233">
                  <c:v>0.024818955593210835</c:v>
                </c:pt>
                <c:pt idx="234">
                  <c:v>0.02490003111556293</c:v>
                </c:pt>
                <c:pt idx="235">
                  <c:v>0.024980851398508083</c:v>
                </c:pt>
                <c:pt idx="236">
                  <c:v>0.025061425514556982</c:v>
                </c:pt>
                <c:pt idx="237">
                  <c:v>0.025141768239132146</c:v>
                </c:pt>
                <c:pt idx="238">
                  <c:v>0.025221906973941752</c:v>
                </c:pt>
                <c:pt idx="239">
                  <c:v>0.025301870470341613</c:v>
                </c:pt>
              </c:numCache>
            </c:numRef>
          </c:yVal>
          <c:smooth val="1"/>
        </c:ser>
        <c:ser>
          <c:idx val="2"/>
          <c:order val="2"/>
          <c:tx>
            <c:v>Only cut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'fig8.data'!$A$3:$A$243</c:f>
              <c:numCache>
                <c:ptCount val="24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  <c:pt idx="168">
                  <c:v>2018</c:v>
                </c:pt>
                <c:pt idx="169">
                  <c:v>2019</c:v>
                </c:pt>
                <c:pt idx="170">
                  <c:v>2020</c:v>
                </c:pt>
                <c:pt idx="171">
                  <c:v>2021</c:v>
                </c:pt>
                <c:pt idx="172">
                  <c:v>2022</c:v>
                </c:pt>
                <c:pt idx="173">
                  <c:v>2023</c:v>
                </c:pt>
                <c:pt idx="174">
                  <c:v>2024</c:v>
                </c:pt>
                <c:pt idx="175">
                  <c:v>2025</c:v>
                </c:pt>
                <c:pt idx="176">
                  <c:v>2026</c:v>
                </c:pt>
                <c:pt idx="177">
                  <c:v>2027</c:v>
                </c:pt>
                <c:pt idx="178">
                  <c:v>2028</c:v>
                </c:pt>
                <c:pt idx="179">
                  <c:v>2029</c:v>
                </c:pt>
                <c:pt idx="180">
                  <c:v>2030</c:v>
                </c:pt>
                <c:pt idx="181">
                  <c:v>2031</c:v>
                </c:pt>
                <c:pt idx="182">
                  <c:v>2032</c:v>
                </c:pt>
                <c:pt idx="183">
                  <c:v>2033</c:v>
                </c:pt>
                <c:pt idx="184">
                  <c:v>2034</c:v>
                </c:pt>
                <c:pt idx="185">
                  <c:v>2035</c:v>
                </c:pt>
                <c:pt idx="186">
                  <c:v>2036</c:v>
                </c:pt>
                <c:pt idx="187">
                  <c:v>2037</c:v>
                </c:pt>
                <c:pt idx="188">
                  <c:v>2038</c:v>
                </c:pt>
                <c:pt idx="189">
                  <c:v>2039</c:v>
                </c:pt>
                <c:pt idx="190">
                  <c:v>2040</c:v>
                </c:pt>
                <c:pt idx="191">
                  <c:v>2041</c:v>
                </c:pt>
                <c:pt idx="192">
                  <c:v>2042</c:v>
                </c:pt>
                <c:pt idx="193">
                  <c:v>2043</c:v>
                </c:pt>
                <c:pt idx="194">
                  <c:v>2044</c:v>
                </c:pt>
                <c:pt idx="195">
                  <c:v>2045</c:v>
                </c:pt>
                <c:pt idx="196">
                  <c:v>2046</c:v>
                </c:pt>
                <c:pt idx="197">
                  <c:v>2047</c:v>
                </c:pt>
                <c:pt idx="198">
                  <c:v>2048</c:v>
                </c:pt>
                <c:pt idx="199">
                  <c:v>2049</c:v>
                </c:pt>
                <c:pt idx="200">
                  <c:v>2050</c:v>
                </c:pt>
                <c:pt idx="201">
                  <c:v>2051</c:v>
                </c:pt>
                <c:pt idx="202">
                  <c:v>2052</c:v>
                </c:pt>
                <c:pt idx="203">
                  <c:v>2053</c:v>
                </c:pt>
                <c:pt idx="204">
                  <c:v>2054</c:v>
                </c:pt>
                <c:pt idx="205">
                  <c:v>2055</c:v>
                </c:pt>
                <c:pt idx="206">
                  <c:v>2056</c:v>
                </c:pt>
                <c:pt idx="207">
                  <c:v>2057</c:v>
                </c:pt>
                <c:pt idx="208">
                  <c:v>2058</c:v>
                </c:pt>
                <c:pt idx="209">
                  <c:v>2059</c:v>
                </c:pt>
                <c:pt idx="210">
                  <c:v>2060</c:v>
                </c:pt>
                <c:pt idx="211">
                  <c:v>2061</c:v>
                </c:pt>
                <c:pt idx="212">
                  <c:v>2062</c:v>
                </c:pt>
                <c:pt idx="213">
                  <c:v>2063</c:v>
                </c:pt>
                <c:pt idx="214">
                  <c:v>2064</c:v>
                </c:pt>
                <c:pt idx="215">
                  <c:v>2065</c:v>
                </c:pt>
                <c:pt idx="216">
                  <c:v>2066</c:v>
                </c:pt>
                <c:pt idx="217">
                  <c:v>2067</c:v>
                </c:pt>
                <c:pt idx="218">
                  <c:v>2068</c:v>
                </c:pt>
                <c:pt idx="219">
                  <c:v>2069</c:v>
                </c:pt>
                <c:pt idx="220">
                  <c:v>2070</c:v>
                </c:pt>
                <c:pt idx="221">
                  <c:v>2071</c:v>
                </c:pt>
                <c:pt idx="222">
                  <c:v>2072</c:v>
                </c:pt>
                <c:pt idx="223">
                  <c:v>2073</c:v>
                </c:pt>
                <c:pt idx="224">
                  <c:v>2074</c:v>
                </c:pt>
                <c:pt idx="225">
                  <c:v>2075</c:v>
                </c:pt>
                <c:pt idx="226">
                  <c:v>2076</c:v>
                </c:pt>
                <c:pt idx="227">
                  <c:v>2077</c:v>
                </c:pt>
                <c:pt idx="228">
                  <c:v>2078</c:v>
                </c:pt>
                <c:pt idx="229">
                  <c:v>2079</c:v>
                </c:pt>
                <c:pt idx="230">
                  <c:v>2080</c:v>
                </c:pt>
                <c:pt idx="231">
                  <c:v>2081</c:v>
                </c:pt>
                <c:pt idx="232">
                  <c:v>2082</c:v>
                </c:pt>
                <c:pt idx="233">
                  <c:v>2083</c:v>
                </c:pt>
                <c:pt idx="234">
                  <c:v>2084</c:v>
                </c:pt>
                <c:pt idx="235">
                  <c:v>2085</c:v>
                </c:pt>
                <c:pt idx="236">
                  <c:v>2086</c:v>
                </c:pt>
                <c:pt idx="237">
                  <c:v>2087</c:v>
                </c:pt>
                <c:pt idx="238">
                  <c:v>2088</c:v>
                </c:pt>
                <c:pt idx="239">
                  <c:v>2089</c:v>
                </c:pt>
                <c:pt idx="240">
                  <c:v>2090</c:v>
                </c:pt>
              </c:numCache>
            </c:numRef>
          </c:xVal>
          <c:yVal>
            <c:numRef>
              <c:f>'fig8.data'!$H$3:$H$243</c:f>
              <c:numCache>
                <c:ptCount val="241"/>
                <c:pt idx="0">
                  <c:v>-0.01265061801151836</c:v>
                </c:pt>
                <c:pt idx="1">
                  <c:v>-0.012580248457289878</c:v>
                </c:pt>
                <c:pt idx="2">
                  <c:v>-0.012539486657415689</c:v>
                </c:pt>
                <c:pt idx="3">
                  <c:v>-0.01252782216413063</c:v>
                </c:pt>
                <c:pt idx="4">
                  <c:v>-0.01254492626202938</c:v>
                </c:pt>
                <c:pt idx="5">
                  <c:v>-0.012594535995142783</c:v>
                </c:pt>
                <c:pt idx="6">
                  <c:v>-0.0126547877917811</c:v>
                </c:pt>
                <c:pt idx="7">
                  <c:v>-0.012707796571727593</c:v>
                </c:pt>
                <c:pt idx="8">
                  <c:v>-0.01276411304130577</c:v>
                </c:pt>
                <c:pt idx="9">
                  <c:v>-0.012827903797826959</c:v>
                </c:pt>
                <c:pt idx="10">
                  <c:v>-0.01293517552235806</c:v>
                </c:pt>
                <c:pt idx="11">
                  <c:v>-0.013076190599596423</c:v>
                </c:pt>
                <c:pt idx="12">
                  <c:v>-0.013241855086520024</c:v>
                </c:pt>
                <c:pt idx="13">
                  <c:v>-0.013412980667370311</c:v>
                </c:pt>
                <c:pt idx="14">
                  <c:v>-0.013554301780414231</c:v>
                </c:pt>
                <c:pt idx="15">
                  <c:v>-0.013628876643120772</c:v>
                </c:pt>
                <c:pt idx="16">
                  <c:v>-0.013570667035899256</c:v>
                </c:pt>
                <c:pt idx="17">
                  <c:v>-0.013341564333438242</c:v>
                </c:pt>
                <c:pt idx="18">
                  <c:v>-0.01293551280103726</c:v>
                </c:pt>
                <c:pt idx="19">
                  <c:v>-0.01237781008201516</c:v>
                </c:pt>
                <c:pt idx="20">
                  <c:v>-0.011638855257813824</c:v>
                </c:pt>
                <c:pt idx="21">
                  <c:v>-0.010784280203602361</c:v>
                </c:pt>
                <c:pt idx="22">
                  <c:v>-0.009526109303620005</c:v>
                </c:pt>
                <c:pt idx="23">
                  <c:v>-0.007985286656328338</c:v>
                </c:pt>
                <c:pt idx="24">
                  <c:v>-0.0063267455905021645</c:v>
                </c:pt>
                <c:pt idx="25">
                  <c:v>-0.0048831504965667</c:v>
                </c:pt>
                <c:pt idx="26">
                  <c:v>-0.003385608792262727</c:v>
                </c:pt>
                <c:pt idx="27">
                  <c:v>-0.001967896866586728</c:v>
                </c:pt>
                <c:pt idx="28">
                  <c:v>-0.00030978512454798627</c:v>
                </c:pt>
                <c:pt idx="29">
                  <c:v>0.0015550749921950796</c:v>
                </c:pt>
                <c:pt idx="30">
                  <c:v>0.00394358312311194</c:v>
                </c:pt>
                <c:pt idx="31">
                  <c:v>0.006142263077687163</c:v>
                </c:pt>
                <c:pt idx="32">
                  <c:v>0.00952593082451198</c:v>
                </c:pt>
                <c:pt idx="33">
                  <c:v>0.012073543043210818</c:v>
                </c:pt>
                <c:pt idx="34">
                  <c:v>0.015687243780555724</c:v>
                </c:pt>
                <c:pt idx="35">
                  <c:v>0.018120126519805758</c:v>
                </c:pt>
                <c:pt idx="36">
                  <c:v>0.021590015578798222</c:v>
                </c:pt>
                <c:pt idx="37">
                  <c:v>0.02427407508683732</c:v>
                </c:pt>
                <c:pt idx="38">
                  <c:v>0.030474317831230384</c:v>
                </c:pt>
                <c:pt idx="39">
                  <c:v>0.03234305192551592</c:v>
                </c:pt>
                <c:pt idx="40">
                  <c:v>0.035001066880624904</c:v>
                </c:pt>
                <c:pt idx="41">
                  <c:v>0.037462383749172996</c:v>
                </c:pt>
                <c:pt idx="42">
                  <c:v>0.042057838117619</c:v>
                </c:pt>
                <c:pt idx="43">
                  <c:v>0.04365891079985729</c:v>
                </c:pt>
                <c:pt idx="44">
                  <c:v>0.04627490519484645</c:v>
                </c:pt>
                <c:pt idx="45">
                  <c:v>0.04850780378164911</c:v>
                </c:pt>
                <c:pt idx="46">
                  <c:v>0.05080623882787177</c:v>
                </c:pt>
                <c:pt idx="47">
                  <c:v>0.05003105342518616</c:v>
                </c:pt>
                <c:pt idx="48">
                  <c:v>0.05229557518975775</c:v>
                </c:pt>
                <c:pt idx="49">
                  <c:v>0.04990132461706123</c:v>
                </c:pt>
                <c:pt idx="50">
                  <c:v>0.055377834371166924</c:v>
                </c:pt>
                <c:pt idx="51">
                  <c:v>0.052333351288764915</c:v>
                </c:pt>
                <c:pt idx="52">
                  <c:v>0.05709419847565878</c:v>
                </c:pt>
                <c:pt idx="53">
                  <c:v>0.05695543171096081</c:v>
                </c:pt>
                <c:pt idx="54">
                  <c:v>0.056364639083117556</c:v>
                </c:pt>
                <c:pt idx="55">
                  <c:v>0.05719097269720815</c:v>
                </c:pt>
                <c:pt idx="56">
                  <c:v>0.05620814447851803</c:v>
                </c:pt>
                <c:pt idx="57">
                  <c:v>0.05738895186914511</c:v>
                </c:pt>
                <c:pt idx="58">
                  <c:v>0.05699993403017559</c:v>
                </c:pt>
                <c:pt idx="59">
                  <c:v>0.05487237002939415</c:v>
                </c:pt>
                <c:pt idx="60">
                  <c:v>0.05389912708300733</c:v>
                </c:pt>
                <c:pt idx="61">
                  <c:v>0.0529093137139536</c:v>
                </c:pt>
                <c:pt idx="62">
                  <c:v>0.0535638346034291</c:v>
                </c:pt>
                <c:pt idx="63">
                  <c:v>0.05275934588206127</c:v>
                </c:pt>
                <c:pt idx="64">
                  <c:v>0.05507877324458634</c:v>
                </c:pt>
                <c:pt idx="65">
                  <c:v>0.05393624103752515</c:v>
                </c:pt>
                <c:pt idx="66">
                  <c:v>0.05283952704107757</c:v>
                </c:pt>
                <c:pt idx="67">
                  <c:v>0.04730153116842967</c:v>
                </c:pt>
                <c:pt idx="68">
                  <c:v>0.043610947893755886</c:v>
                </c:pt>
                <c:pt idx="69">
                  <c:v>0.03477801314793469</c:v>
                </c:pt>
                <c:pt idx="70">
                  <c:v>0.03285163219538773</c:v>
                </c:pt>
                <c:pt idx="71">
                  <c:v>0.02979842722109317</c:v>
                </c:pt>
                <c:pt idx="72">
                  <c:v>0.02489562680887433</c:v>
                </c:pt>
                <c:pt idx="73">
                  <c:v>0.022910483801425862</c:v>
                </c:pt>
                <c:pt idx="74">
                  <c:v>0.020834498021272855</c:v>
                </c:pt>
                <c:pt idx="75">
                  <c:v>0.016893747661916793</c:v>
                </c:pt>
                <c:pt idx="76">
                  <c:v>0.012555062189559865</c:v>
                </c:pt>
                <c:pt idx="77">
                  <c:v>0.00936750881262722</c:v>
                </c:pt>
                <c:pt idx="78">
                  <c:v>0.004400879386982753</c:v>
                </c:pt>
                <c:pt idx="79">
                  <c:v>-0.000630580161717764</c:v>
                </c:pt>
                <c:pt idx="80">
                  <c:v>-0.0021746998393836997</c:v>
                </c:pt>
                <c:pt idx="81">
                  <c:v>-0.005125767838984983</c:v>
                </c:pt>
                <c:pt idx="82">
                  <c:v>-0.006215488791294099</c:v>
                </c:pt>
                <c:pt idx="83">
                  <c:v>-0.008354369195985457</c:v>
                </c:pt>
                <c:pt idx="84">
                  <c:v>-0.00846245573139512</c:v>
                </c:pt>
                <c:pt idx="85">
                  <c:v>-0.008258876580294432</c:v>
                </c:pt>
                <c:pt idx="86">
                  <c:v>-0.0064601548980004085</c:v>
                </c:pt>
                <c:pt idx="87">
                  <c:v>-0.004356402100157525</c:v>
                </c:pt>
                <c:pt idx="88">
                  <c:v>-0.0017921160614372744</c:v>
                </c:pt>
                <c:pt idx="89">
                  <c:v>0.0007961599844395335</c:v>
                </c:pt>
                <c:pt idx="90">
                  <c:v>0.002447057589369516</c:v>
                </c:pt>
                <c:pt idx="91">
                  <c:v>0.004461238449372594</c:v>
                </c:pt>
                <c:pt idx="92">
                  <c:v>0.006544598358442739</c:v>
                </c:pt>
                <c:pt idx="93">
                  <c:v>0.008418886474301196</c:v>
                </c:pt>
                <c:pt idx="94">
                  <c:v>0.009528904401032195</c:v>
                </c:pt>
                <c:pt idx="95">
                  <c:v>0.011200347230043579</c:v>
                </c:pt>
                <c:pt idx="96">
                  <c:v>0.014275861975672767</c:v>
                </c:pt>
                <c:pt idx="97">
                  <c:v>0.017470007854382647</c:v>
                </c:pt>
                <c:pt idx="98">
                  <c:v>0.02061173956477301</c:v>
                </c:pt>
                <c:pt idx="99">
                  <c:v>0.024761547171149405</c:v>
                </c:pt>
                <c:pt idx="100">
                  <c:v>0.029170448079666473</c:v>
                </c:pt>
                <c:pt idx="101">
                  <c:v>0.033573336831100316</c:v>
                </c:pt>
                <c:pt idx="102">
                  <c:v>0.03699129896189592</c:v>
                </c:pt>
                <c:pt idx="103">
                  <c:v>0.04045667579960118</c:v>
                </c:pt>
                <c:pt idx="104">
                  <c:v>0.04424325941029226</c:v>
                </c:pt>
                <c:pt idx="105">
                  <c:v>0.04803830929943954</c:v>
                </c:pt>
                <c:pt idx="106">
                  <c:v>0.051258546040421966</c:v>
                </c:pt>
                <c:pt idx="107">
                  <c:v>0.05407784372200245</c:v>
                </c:pt>
                <c:pt idx="108">
                  <c:v>0.05613213556407189</c:v>
                </c:pt>
                <c:pt idx="109">
                  <c:v>0.0587620174156162</c:v>
                </c:pt>
                <c:pt idx="110">
                  <c:v>0.06109828781754603</c:v>
                </c:pt>
                <c:pt idx="111">
                  <c:v>0.06322852016368465</c:v>
                </c:pt>
                <c:pt idx="112">
                  <c:v>0.06504446528239631</c:v>
                </c:pt>
                <c:pt idx="113">
                  <c:v>0.06733545253637173</c:v>
                </c:pt>
                <c:pt idx="114">
                  <c:v>0.06978456154987919</c:v>
                </c:pt>
                <c:pt idx="115">
                  <c:v>0.07211679468499195</c:v>
                </c:pt>
                <c:pt idx="116">
                  <c:v>0.07444527008113053</c:v>
                </c:pt>
                <c:pt idx="117">
                  <c:v>0.0764257278700624</c:v>
                </c:pt>
                <c:pt idx="118">
                  <c:v>0.07835781160486247</c:v>
                </c:pt>
                <c:pt idx="119">
                  <c:v>0.0806763303187508</c:v>
                </c:pt>
                <c:pt idx="120">
                  <c:v>0.08282290592671114</c:v>
                </c:pt>
                <c:pt idx="121">
                  <c:v>0.08455802440473152</c:v>
                </c:pt>
                <c:pt idx="122">
                  <c:v>0.0867681644250235</c:v>
                </c:pt>
                <c:pt idx="123">
                  <c:v>0.08921457496026697</c:v>
                </c:pt>
                <c:pt idx="124">
                  <c:v>0.09132960430293026</c:v>
                </c:pt>
                <c:pt idx="125">
                  <c:v>0.0930116944153828</c:v>
                </c:pt>
                <c:pt idx="126">
                  <c:v>0.09437925587604584</c:v>
                </c:pt>
                <c:pt idx="127">
                  <c:v>0.0957704884471243</c:v>
                </c:pt>
                <c:pt idx="128">
                  <c:v>0.09719505063736568</c:v>
                </c:pt>
                <c:pt idx="129">
                  <c:v>0.09870175223220594</c:v>
                </c:pt>
                <c:pt idx="130">
                  <c:v>0.09964046737024856</c:v>
                </c:pt>
                <c:pt idx="131">
                  <c:v>0.10030318434464447</c:v>
                </c:pt>
                <c:pt idx="132">
                  <c:v>0.10069187398168011</c:v>
                </c:pt>
                <c:pt idx="133">
                  <c:v>0.10063183783250437</c:v>
                </c:pt>
                <c:pt idx="134">
                  <c:v>0.1004301317545329</c:v>
                </c:pt>
                <c:pt idx="135">
                  <c:v>0.09979242347972707</c:v>
                </c:pt>
                <c:pt idx="136">
                  <c:v>0.09914146564955939</c:v>
                </c:pt>
                <c:pt idx="137">
                  <c:v>0.0985539853160425</c:v>
                </c:pt>
                <c:pt idx="138">
                  <c:v>0.09818310718465625</c:v>
                </c:pt>
                <c:pt idx="139">
                  <c:v>0.09776026634477175</c:v>
                </c:pt>
                <c:pt idx="140">
                  <c:v>0.09744487621680281</c:v>
                </c:pt>
                <c:pt idx="141">
                  <c:v>0.09716714967471148</c:v>
                </c:pt>
                <c:pt idx="142">
                  <c:v>0.09694402471442637</c:v>
                </c:pt>
                <c:pt idx="143">
                  <c:v>0.09656431095141708</c:v>
                </c:pt>
                <c:pt idx="144">
                  <c:v>0.09588941425702495</c:v>
                </c:pt>
                <c:pt idx="145">
                  <c:v>0.09483542364324793</c:v>
                </c:pt>
                <c:pt idx="146">
                  <c:v>0.09380323006498112</c:v>
                </c:pt>
                <c:pt idx="147">
                  <c:v>0.09278884244578736</c:v>
                </c:pt>
                <c:pt idx="148">
                  <c:v>0.09179416168562306</c:v>
                </c:pt>
                <c:pt idx="149">
                  <c:v>0.09082075754395426</c:v>
                </c:pt>
                <c:pt idx="150">
                  <c:v>0.08986818992882122</c:v>
                </c:pt>
                <c:pt idx="151">
                  <c:v>0.08892649065765855</c:v>
                </c:pt>
                <c:pt idx="152">
                  <c:v>0.08799244727381875</c:v>
                </c:pt>
                <c:pt idx="153">
                  <c:v>0.08706038028550668</c:v>
                </c:pt>
                <c:pt idx="154">
                  <c:v>0.08612981733183493</c:v>
                </c:pt>
                <c:pt idx="155">
                  <c:v>0.08519747904764778</c:v>
                </c:pt>
                <c:pt idx="156">
                  <c:v>0.08425806153334922</c:v>
                </c:pt>
                <c:pt idx="157">
                  <c:v>0.08329357987594613</c:v>
                </c:pt>
                <c:pt idx="158">
                  <c:v>0.08230497848560808</c:v>
                </c:pt>
                <c:pt idx="159">
                  <c:v>0.0812943171094383</c:v>
                </c:pt>
                <c:pt idx="160">
                  <c:v>0.08025732186746491</c:v>
                </c:pt>
                <c:pt idx="161">
                  <c:v>0.0791811983654289</c:v>
                </c:pt>
                <c:pt idx="162">
                  <c:v>0.07805359405891903</c:v>
                </c:pt>
                <c:pt idx="163">
                  <c:v>0.07687450196799958</c:v>
                </c:pt>
                <c:pt idx="164">
                  <c:v>0.07564992434645969</c:v>
                </c:pt>
                <c:pt idx="165">
                  <c:v>0.07438290237465467</c:v>
                </c:pt>
                <c:pt idx="166">
                  <c:v>0.073055178234353</c:v>
                </c:pt>
                <c:pt idx="167">
                  <c:v>0.07168298824334228</c:v>
                </c:pt>
                <c:pt idx="168">
                  <c:v>0.07027622412961029</c:v>
                </c:pt>
                <c:pt idx="169">
                  <c:v>0.06885750643919494</c:v>
                </c:pt>
                <c:pt idx="170">
                  <c:v>0.06744148730713002</c:v>
                </c:pt>
                <c:pt idx="171">
                  <c:v>0.06602486496738334</c:v>
                </c:pt>
                <c:pt idx="172">
                  <c:v>0.06459807113564785</c:v>
                </c:pt>
                <c:pt idx="173">
                  <c:v>0.06315360252821195</c:v>
                </c:pt>
                <c:pt idx="174">
                  <c:v>0.061690041566955206</c:v>
                </c:pt>
                <c:pt idx="175">
                  <c:v>0.06021426300211421</c:v>
                </c:pt>
                <c:pt idx="176">
                  <c:v>0.05873044341986008</c:v>
                </c:pt>
                <c:pt idx="177">
                  <c:v>0.05722827876273567</c:v>
                </c:pt>
                <c:pt idx="178">
                  <c:v>0.05568785654384609</c:v>
                </c:pt>
                <c:pt idx="179">
                  <c:v>0.054090957437739264</c:v>
                </c:pt>
                <c:pt idx="180">
                  <c:v>0.05242595630815758</c:v>
                </c:pt>
                <c:pt idx="181">
                  <c:v>0.05068721544181793</c:v>
                </c:pt>
                <c:pt idx="182">
                  <c:v>0.04887420021495897</c:v>
                </c:pt>
                <c:pt idx="183">
                  <c:v>0.04698793655460719</c:v>
                </c:pt>
                <c:pt idx="184">
                  <c:v>0.04502932621014129</c:v>
                </c:pt>
                <c:pt idx="185">
                  <c:v>0.043000048840575275</c:v>
                </c:pt>
                <c:pt idx="186">
                  <c:v>0.040902270356931905</c:v>
                </c:pt>
                <c:pt idx="187">
                  <c:v>0.03873841843330125</c:v>
                </c:pt>
                <c:pt idx="188">
                  <c:v>0.03651062172166618</c:v>
                </c:pt>
                <c:pt idx="189">
                  <c:v>0.0342212454763987</c:v>
                </c:pt>
                <c:pt idx="190">
                  <c:v>0.03187255089076547</c:v>
                </c:pt>
                <c:pt idx="191">
                  <c:v>0.02946743406191446</c:v>
                </c:pt>
                <c:pt idx="192">
                  <c:v>0.027009554049019634</c:v>
                </c:pt>
                <c:pt idx="193">
                  <c:v>0.024502934615732677</c:v>
                </c:pt>
                <c:pt idx="194">
                  <c:v>0.02195166663574338</c:v>
                </c:pt>
                <c:pt idx="195">
                  <c:v>0.01935929352520034</c:v>
                </c:pt>
                <c:pt idx="196">
                  <c:v>0.016730629589550884</c:v>
                </c:pt>
                <c:pt idx="197">
                  <c:v>0.014071493436311738</c:v>
                </c:pt>
                <c:pt idx="198">
                  <c:v>0.011387779510040729</c:v>
                </c:pt>
                <c:pt idx="199">
                  <c:v>0.008684106310141756</c:v>
                </c:pt>
                <c:pt idx="200">
                  <c:v>0.005964373125546791</c:v>
                </c:pt>
                <c:pt idx="201">
                  <c:v>0.00323314851637181</c:v>
                </c:pt>
                <c:pt idx="202">
                  <c:v>0.0004953977076566789</c:v>
                </c:pt>
                <c:pt idx="203">
                  <c:v>-0.0022440278053658543</c:v>
                </c:pt>
                <c:pt idx="204">
                  <c:v>-0.00498160586714074</c:v>
                </c:pt>
                <c:pt idx="205">
                  <c:v>-0.007715030807684355</c:v>
                </c:pt>
                <c:pt idx="206">
                  <c:v>-0.01044151563178666</c:v>
                </c:pt>
                <c:pt idx="207">
                  <c:v>-0.01315672992247364</c:v>
                </c:pt>
                <c:pt idx="208">
                  <c:v>-0.015855479163564928</c:v>
                </c:pt>
                <c:pt idx="209">
                  <c:v>-0.018532846046800326</c:v>
                </c:pt>
                <c:pt idx="210">
                  <c:v>-0.021184784071366973</c:v>
                </c:pt>
                <c:pt idx="211">
                  <c:v>-0.023808203039530965</c:v>
                </c:pt>
                <c:pt idx="212">
                  <c:v>-0.026400497037634373</c:v>
                </c:pt>
                <c:pt idx="213">
                  <c:v>-0.028957622082646427</c:v>
                </c:pt>
                <c:pt idx="214">
                  <c:v>-0.031474492597385606</c:v>
                </c:pt>
                <c:pt idx="215">
                  <c:v>-0.03394609755440804</c:v>
                </c:pt>
                <c:pt idx="216">
                  <c:v>-0.036368138320702806</c:v>
                </c:pt>
                <c:pt idx="217">
                  <c:v>-0.038738537930955975</c:v>
                </c:pt>
                <c:pt idx="218">
                  <c:v>-0.04105586548770479</c:v>
                </c:pt>
                <c:pt idx="219">
                  <c:v>-0.04331909881541786</c:v>
                </c:pt>
                <c:pt idx="220">
                  <c:v>-0.04552734883125856</c:v>
                </c:pt>
                <c:pt idx="221">
                  <c:v>-0.04767975224548978</c:v>
                </c:pt>
                <c:pt idx="222">
                  <c:v>-0.04977581742189708</c:v>
                </c:pt>
                <c:pt idx="223">
                  <c:v>-0.0518152145298399</c:v>
                </c:pt>
                <c:pt idx="224">
                  <c:v>-0.05379787432316446</c:v>
                </c:pt>
                <c:pt idx="225">
                  <c:v>-0.055724013446971025</c:v>
                </c:pt>
                <c:pt idx="226">
                  <c:v>-0.05759406388783483</c:v>
                </c:pt>
                <c:pt idx="227">
                  <c:v>-0.05940859748195758</c:v>
                </c:pt>
                <c:pt idx="228">
                  <c:v>-0.06116830542914504</c:v>
                </c:pt>
                <c:pt idx="229">
                  <c:v>-0.0628740178695638</c:v>
                </c:pt>
                <c:pt idx="230">
                  <c:v>-0.06452670791948861</c:v>
                </c:pt>
                <c:pt idx="231">
                  <c:v>-0.06612748711101626</c:v>
                </c:pt>
                <c:pt idx="232">
                  <c:v>-0.06767764634801249</c:v>
                </c:pt>
                <c:pt idx="233">
                  <c:v>-0.06917858114458085</c:v>
                </c:pt>
                <c:pt idx="234">
                  <c:v>-0.07063178324313783</c:v>
                </c:pt>
                <c:pt idx="235">
                  <c:v>-0.0720388269466816</c:v>
                </c:pt>
                <c:pt idx="236">
                  <c:v>-0.07340135967159551</c:v>
                </c:pt>
                <c:pt idx="237">
                  <c:v>-0.07472108652690225</c:v>
                </c:pt>
                <c:pt idx="238">
                  <c:v>-0.07599979626380171</c:v>
                </c:pt>
                <c:pt idx="239">
                  <c:v>-0.07723935959974053</c:v>
                </c:pt>
              </c:numCache>
            </c:numRef>
          </c:yVal>
          <c:smooth val="1"/>
        </c:ser>
        <c:axId val="7186349"/>
        <c:axId val="64677142"/>
      </c:scatterChart>
      <c:valAx>
        <c:axId val="7186349"/>
        <c:scaling>
          <c:orientation val="minMax"/>
          <c:max val="2090"/>
          <c:min val="185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77142"/>
        <c:crosses val="autoZero"/>
        <c:crossBetween val="midCat"/>
        <c:dispUnits/>
      </c:valAx>
      <c:valAx>
        <c:axId val="6467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63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6235"/>
          <c:w val="0.253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9.  Net present value at each age in 2004 of participating in all transfer systems in three alternative future budget-balancing options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30975"/>
          <c:w val="0.642"/>
          <c:h val="0.6195"/>
        </c:manualLayout>
      </c:layout>
      <c:scatterChart>
        <c:scatterStyle val="smoothMarker"/>
        <c:varyColors val="0"/>
        <c:ser>
          <c:idx val="0"/>
          <c:order val="0"/>
          <c:tx>
            <c:v>Cut benefits and raise taxes (50/50 split)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'fig9.data'!$E$3:$E$103</c:f>
              <c:numCache>
                <c:ptCount val="101"/>
                <c:pt idx="0">
                  <c:v>33.82024913857863</c:v>
                </c:pt>
                <c:pt idx="1">
                  <c:v>35.1708259540995</c:v>
                </c:pt>
                <c:pt idx="2">
                  <c:v>36.36162839536962</c:v>
                </c:pt>
                <c:pt idx="3">
                  <c:v>37.571458820008154</c:v>
                </c:pt>
                <c:pt idx="4">
                  <c:v>38.805225747397415</c:v>
                </c:pt>
                <c:pt idx="5">
                  <c:v>40.06742901547428</c:v>
                </c:pt>
                <c:pt idx="6">
                  <c:v>34.719345488076485</c:v>
                </c:pt>
                <c:pt idx="7">
                  <c:v>28.18845635454419</c:v>
                </c:pt>
                <c:pt idx="8">
                  <c:v>21.499899180910397</c:v>
                </c:pt>
                <c:pt idx="9">
                  <c:v>14.701120829166241</c:v>
                </c:pt>
                <c:pt idx="10">
                  <c:v>7.790056658773757</c:v>
                </c:pt>
                <c:pt idx="11">
                  <c:v>0.7710826309538688</c:v>
                </c:pt>
                <c:pt idx="12">
                  <c:v>-6.36456862023128</c:v>
                </c:pt>
                <c:pt idx="13">
                  <c:v>-13.60661634587073</c:v>
                </c:pt>
                <c:pt idx="14">
                  <c:v>-20.95992607930526</c:v>
                </c:pt>
                <c:pt idx="15">
                  <c:v>-28.40037062378964</c:v>
                </c:pt>
                <c:pt idx="16">
                  <c:v>-35.86469351973312</c:v>
                </c:pt>
                <c:pt idx="17">
                  <c:v>-43.2301216721261</c:v>
                </c:pt>
                <c:pt idx="18">
                  <c:v>-50.120848120605885</c:v>
                </c:pt>
                <c:pt idx="19">
                  <c:v>-54.10241316888061</c:v>
                </c:pt>
                <c:pt idx="20">
                  <c:v>-56.77049330709656</c:v>
                </c:pt>
                <c:pt idx="21">
                  <c:v>-58.595612420788484</c:v>
                </c:pt>
                <c:pt idx="22">
                  <c:v>-59.661472303097696</c:v>
                </c:pt>
                <c:pt idx="23">
                  <c:v>-59.60685267191624</c:v>
                </c:pt>
                <c:pt idx="24">
                  <c:v>-58.322684400863615</c:v>
                </c:pt>
                <c:pt idx="25">
                  <c:v>-56.15232299310082</c:v>
                </c:pt>
                <c:pt idx="26">
                  <c:v>-53.44389622509535</c:v>
                </c:pt>
                <c:pt idx="27">
                  <c:v>-49.93746058835531</c:v>
                </c:pt>
                <c:pt idx="28">
                  <c:v>-45.85362349766268</c:v>
                </c:pt>
                <c:pt idx="29">
                  <c:v>-41.29737124778874</c:v>
                </c:pt>
                <c:pt idx="30">
                  <c:v>-36.23387470767865</c:v>
                </c:pt>
                <c:pt idx="31">
                  <c:v>-30.934118049596897</c:v>
                </c:pt>
                <c:pt idx="32">
                  <c:v>-25.276188568958354</c:v>
                </c:pt>
                <c:pt idx="33">
                  <c:v>-19.230219163346312</c:v>
                </c:pt>
                <c:pt idx="34">
                  <c:v>-12.857213025326775</c:v>
                </c:pt>
                <c:pt idx="35">
                  <c:v>-6.264040473829762</c:v>
                </c:pt>
                <c:pt idx="36">
                  <c:v>0.8433817872744211</c:v>
                </c:pt>
                <c:pt idx="37">
                  <c:v>8.630100645526165</c:v>
                </c:pt>
                <c:pt idx="38">
                  <c:v>16.707247540449167</c:v>
                </c:pt>
                <c:pt idx="39">
                  <c:v>25.03332233278821</c:v>
                </c:pt>
                <c:pt idx="40">
                  <c:v>33.68056964432948</c:v>
                </c:pt>
                <c:pt idx="41">
                  <c:v>42.48523753984892</c:v>
                </c:pt>
                <c:pt idx="42">
                  <c:v>51.91291216592922</c:v>
                </c:pt>
                <c:pt idx="43">
                  <c:v>62.18597570657252</c:v>
                </c:pt>
                <c:pt idx="44">
                  <c:v>72.81959811600348</c:v>
                </c:pt>
                <c:pt idx="45">
                  <c:v>83.90400570863282</c:v>
                </c:pt>
                <c:pt idx="46">
                  <c:v>95.56139526443455</c:v>
                </c:pt>
                <c:pt idx="47">
                  <c:v>107.49895125958066</c:v>
                </c:pt>
                <c:pt idx="48">
                  <c:v>119.18711797528096</c:v>
                </c:pt>
                <c:pt idx="49">
                  <c:v>130.6319576634345</c:v>
                </c:pt>
                <c:pt idx="50">
                  <c:v>142.373621047476</c:v>
                </c:pt>
                <c:pt idx="51">
                  <c:v>153.7802506934169</c:v>
                </c:pt>
                <c:pt idx="52">
                  <c:v>165.0722062477215</c:v>
                </c:pt>
                <c:pt idx="53">
                  <c:v>176.40975649321396</c:v>
                </c:pt>
                <c:pt idx="54">
                  <c:v>187.58247982319895</c:v>
                </c:pt>
                <c:pt idx="55">
                  <c:v>198.83020046727597</c:v>
                </c:pt>
                <c:pt idx="56">
                  <c:v>210.07335555904635</c:v>
                </c:pt>
                <c:pt idx="57">
                  <c:v>221.23610746430236</c:v>
                </c:pt>
                <c:pt idx="58">
                  <c:v>232.19552009599474</c:v>
                </c:pt>
                <c:pt idx="59">
                  <c:v>243.28880434712596</c:v>
                </c:pt>
                <c:pt idx="60">
                  <c:v>256.19817393258796</c:v>
                </c:pt>
                <c:pt idx="61">
                  <c:v>269.0218986231294</c:v>
                </c:pt>
                <c:pt idx="62">
                  <c:v>280.4039123620183</c:v>
                </c:pt>
                <c:pt idx="63">
                  <c:v>288.3408838803455</c:v>
                </c:pt>
                <c:pt idx="64">
                  <c:v>291.5781619422105</c:v>
                </c:pt>
                <c:pt idx="65">
                  <c:v>293.5024741310046</c:v>
                </c:pt>
                <c:pt idx="66">
                  <c:v>287.9882995085891</c:v>
                </c:pt>
                <c:pt idx="67">
                  <c:v>280.0881641542593</c:v>
                </c:pt>
                <c:pt idx="68">
                  <c:v>274.6277722729706</c:v>
                </c:pt>
                <c:pt idx="69">
                  <c:v>268.27235036609386</c:v>
                </c:pt>
                <c:pt idx="70">
                  <c:v>261.9600720625434</c:v>
                </c:pt>
                <c:pt idx="71">
                  <c:v>255.67298377028942</c:v>
                </c:pt>
                <c:pt idx="72">
                  <c:v>249.63747425306133</c:v>
                </c:pt>
                <c:pt idx="73">
                  <c:v>244.12422505132201</c:v>
                </c:pt>
                <c:pt idx="74">
                  <c:v>238.26707691655892</c:v>
                </c:pt>
                <c:pt idx="75">
                  <c:v>232.8403076260149</c:v>
                </c:pt>
                <c:pt idx="76">
                  <c:v>227.01130146435722</c:v>
                </c:pt>
                <c:pt idx="77">
                  <c:v>219.504608321229</c:v>
                </c:pt>
                <c:pt idx="78">
                  <c:v>210.89077136515502</c:v>
                </c:pt>
                <c:pt idx="79">
                  <c:v>203.32464347794513</c:v>
                </c:pt>
                <c:pt idx="80">
                  <c:v>196.13870658805186</c:v>
                </c:pt>
                <c:pt idx="81">
                  <c:v>186.19065501031696</c:v>
                </c:pt>
                <c:pt idx="82">
                  <c:v>175.90005808745371</c:v>
                </c:pt>
                <c:pt idx="83">
                  <c:v>165.85478375290865</c:v>
                </c:pt>
                <c:pt idx="84">
                  <c:v>157.45131355320885</c:v>
                </c:pt>
                <c:pt idx="85">
                  <c:v>151.932234665337</c:v>
                </c:pt>
                <c:pt idx="86">
                  <c:v>147.52650382116357</c:v>
                </c:pt>
                <c:pt idx="87">
                  <c:v>142.3572728793411</c:v>
                </c:pt>
                <c:pt idx="88">
                  <c:v>138.77233447998898</c:v>
                </c:pt>
                <c:pt idx="89">
                  <c:v>133.78675867571806</c:v>
                </c:pt>
                <c:pt idx="90">
                  <c:v>126.9170956614939</c:v>
                </c:pt>
                <c:pt idx="91">
                  <c:v>115.83258278334331</c:v>
                </c:pt>
                <c:pt idx="92">
                  <c:v>105.54031225294725</c:v>
                </c:pt>
                <c:pt idx="93">
                  <c:v>95.54591419290016</c:v>
                </c:pt>
                <c:pt idx="94">
                  <c:v>88.6407946793377</c:v>
                </c:pt>
                <c:pt idx="95">
                  <c:v>81.39210091221732</c:v>
                </c:pt>
                <c:pt idx="96">
                  <c:v>72.82961481170466</c:v>
                </c:pt>
                <c:pt idx="97">
                  <c:v>66.6535700486376</c:v>
                </c:pt>
                <c:pt idx="98">
                  <c:v>57.88344602724149</c:v>
                </c:pt>
                <c:pt idx="99">
                  <c:v>48.06420681594966</c:v>
                </c:pt>
                <c:pt idx="100">
                  <c:v>37.25295072463692</c:v>
                </c:pt>
              </c:numCache>
            </c:numRef>
          </c:yVal>
          <c:smooth val="1"/>
        </c:ser>
        <c:ser>
          <c:idx val="1"/>
          <c:order val="1"/>
          <c:tx>
            <c:v>Only cut benefits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'fig9.data'!$F$3:$F$103</c:f>
              <c:numCache>
                <c:ptCount val="101"/>
                <c:pt idx="0">
                  <c:v>11.42873768740074</c:v>
                </c:pt>
                <c:pt idx="1">
                  <c:v>11.680538559476746</c:v>
                </c:pt>
                <c:pt idx="2">
                  <c:v>11.874694165636157</c:v>
                </c:pt>
                <c:pt idx="3">
                  <c:v>12.071408393948715</c:v>
                </c:pt>
                <c:pt idx="4">
                  <c:v>12.2716596735537</c:v>
                </c:pt>
                <c:pt idx="5">
                  <c:v>12.48619840505226</c:v>
                </c:pt>
                <c:pt idx="6">
                  <c:v>6.067528012974299</c:v>
                </c:pt>
                <c:pt idx="7">
                  <c:v>-1.557511183782309</c:v>
                </c:pt>
                <c:pt idx="8">
                  <c:v>-9.363900619530975</c:v>
                </c:pt>
                <c:pt idx="9">
                  <c:v>-17.302045525172623</c:v>
                </c:pt>
                <c:pt idx="10">
                  <c:v>-25.373589283028387</c:v>
                </c:pt>
                <c:pt idx="11">
                  <c:v>-33.566479255598</c:v>
                </c:pt>
                <c:pt idx="12">
                  <c:v>-41.88307814993274</c:v>
                </c:pt>
                <c:pt idx="13">
                  <c:v>-50.30979917112156</c:v>
                </c:pt>
                <c:pt idx="14">
                  <c:v>-58.851726877220344</c:v>
                </c:pt>
                <c:pt idx="15">
                  <c:v>-67.47845751955876</c:v>
                </c:pt>
                <c:pt idx="16">
                  <c:v>-76.14120018422412</c:v>
                </c:pt>
                <c:pt idx="17">
                  <c:v>-84.7037396350401</c:v>
                </c:pt>
                <c:pt idx="18">
                  <c:v>-92.79871197418299</c:v>
                </c:pt>
                <c:pt idx="19">
                  <c:v>-97.9662477541062</c:v>
                </c:pt>
                <c:pt idx="20">
                  <c:v>-101.82035983786874</c:v>
                </c:pt>
                <c:pt idx="21">
                  <c:v>-104.83983197503358</c:v>
                </c:pt>
                <c:pt idx="22">
                  <c:v>-107.09796523728541</c:v>
                </c:pt>
                <c:pt idx="23">
                  <c:v>-108.0667892648421</c:v>
                </c:pt>
                <c:pt idx="24">
                  <c:v>-107.61690409434405</c:v>
                </c:pt>
                <c:pt idx="25">
                  <c:v>-106.20309420285285</c:v>
                </c:pt>
                <c:pt idx="26">
                  <c:v>-103.88040784517477</c:v>
                </c:pt>
                <c:pt idx="27">
                  <c:v>-100.75405092371588</c:v>
                </c:pt>
                <c:pt idx="28">
                  <c:v>-97.06991358206562</c:v>
                </c:pt>
                <c:pt idx="29">
                  <c:v>-92.89957395331652</c:v>
                </c:pt>
                <c:pt idx="30">
                  <c:v>-88.221711245598</c:v>
                </c:pt>
                <c:pt idx="31">
                  <c:v>-83.28623258193923</c:v>
                </c:pt>
                <c:pt idx="32">
                  <c:v>-77.97237257443653</c:v>
                </c:pt>
                <c:pt idx="33">
                  <c:v>-72.265274729888</c:v>
                </c:pt>
                <c:pt idx="34">
                  <c:v>-66.2384883809626</c:v>
                </c:pt>
                <c:pt idx="35">
                  <c:v>-59.965830862040676</c:v>
                </c:pt>
                <c:pt idx="36">
                  <c:v>-53.166350237674585</c:v>
                </c:pt>
                <c:pt idx="37">
                  <c:v>-45.65881087149533</c:v>
                </c:pt>
                <c:pt idx="38">
                  <c:v>-37.828703219266366</c:v>
                </c:pt>
                <c:pt idx="39">
                  <c:v>-29.705977019970092</c:v>
                </c:pt>
                <c:pt idx="40">
                  <c:v>-21.23045821429995</c:v>
                </c:pt>
                <c:pt idx="41">
                  <c:v>-12.557894887344345</c:v>
                </c:pt>
                <c:pt idx="42">
                  <c:v>-3.2319103901014667</c:v>
                </c:pt>
                <c:pt idx="43">
                  <c:v>6.967394444625164</c:v>
                </c:pt>
                <c:pt idx="44">
                  <c:v>17.56490103783786</c:v>
                </c:pt>
                <c:pt idx="45">
                  <c:v>28.696986097664432</c:v>
                </c:pt>
                <c:pt idx="46">
                  <c:v>40.434947910305546</c:v>
                </c:pt>
                <c:pt idx="47">
                  <c:v>52.5038415277763</c:v>
                </c:pt>
                <c:pt idx="48">
                  <c:v>64.38259111035676</c:v>
                </c:pt>
                <c:pt idx="49">
                  <c:v>76.08526201819967</c:v>
                </c:pt>
                <c:pt idx="50">
                  <c:v>88.34157422931919</c:v>
                </c:pt>
                <c:pt idx="51">
                  <c:v>100.30066026876756</c:v>
                </c:pt>
                <c:pt idx="52">
                  <c:v>112.17775966960605</c:v>
                </c:pt>
                <c:pt idx="53">
                  <c:v>124.11959974847791</c:v>
                </c:pt>
                <c:pt idx="54">
                  <c:v>135.90734630011033</c:v>
                </c:pt>
                <c:pt idx="55">
                  <c:v>147.85592427844244</c:v>
                </c:pt>
                <c:pt idx="56">
                  <c:v>159.8225677680114</c:v>
                </c:pt>
                <c:pt idx="57">
                  <c:v>171.73845921803868</c:v>
                </c:pt>
                <c:pt idx="58">
                  <c:v>183.47055731585178</c:v>
                </c:pt>
                <c:pt idx="59">
                  <c:v>195.4379277481491</c:v>
                </c:pt>
                <c:pt idx="60">
                  <c:v>209.31471805481476</c:v>
                </c:pt>
                <c:pt idx="61">
                  <c:v>223.14931298470128</c:v>
                </c:pt>
                <c:pt idx="62">
                  <c:v>235.57334510378027</c:v>
                </c:pt>
                <c:pt idx="63">
                  <c:v>244.5729910755243</c:v>
                </c:pt>
                <c:pt idx="64">
                  <c:v>249.1182535754451</c:v>
                </c:pt>
                <c:pt idx="65">
                  <c:v>252.45597302583423</c:v>
                </c:pt>
                <c:pt idx="66">
                  <c:v>248.38514801033537</c:v>
                </c:pt>
                <c:pt idx="67">
                  <c:v>241.9006437920163</c:v>
                </c:pt>
                <c:pt idx="68">
                  <c:v>237.82751325766756</c:v>
                </c:pt>
                <c:pt idx="69">
                  <c:v>232.96424151575505</c:v>
                </c:pt>
                <c:pt idx="70">
                  <c:v>228.07965025192934</c:v>
                </c:pt>
                <c:pt idx="71">
                  <c:v>223.23600819283575</c:v>
                </c:pt>
                <c:pt idx="72">
                  <c:v>218.62489178536754</c:v>
                </c:pt>
                <c:pt idx="73">
                  <c:v>214.5061895846625</c:v>
                </c:pt>
                <c:pt idx="74">
                  <c:v>210.1606508343594</c:v>
                </c:pt>
                <c:pt idx="75">
                  <c:v>206.33185508255775</c:v>
                </c:pt>
                <c:pt idx="76">
                  <c:v>202.07130027816584</c:v>
                </c:pt>
                <c:pt idx="77">
                  <c:v>196.05982158863208</c:v>
                </c:pt>
                <c:pt idx="78">
                  <c:v>188.867536605027</c:v>
                </c:pt>
                <c:pt idx="79">
                  <c:v>182.9066205845424</c:v>
                </c:pt>
                <c:pt idx="80">
                  <c:v>177.25050671885342</c:v>
                </c:pt>
                <c:pt idx="81">
                  <c:v>168.8181442166205</c:v>
                </c:pt>
                <c:pt idx="82">
                  <c:v>159.95820639805547</c:v>
                </c:pt>
                <c:pt idx="83">
                  <c:v>151.25058255374867</c:v>
                </c:pt>
                <c:pt idx="84">
                  <c:v>143.9524630716396</c:v>
                </c:pt>
                <c:pt idx="85">
                  <c:v>139.44703504324534</c:v>
                </c:pt>
                <c:pt idx="86">
                  <c:v>135.85136889801856</c:v>
                </c:pt>
                <c:pt idx="87">
                  <c:v>131.42460597089146</c:v>
                </c:pt>
                <c:pt idx="88">
                  <c:v>128.50909636307296</c:v>
                </c:pt>
                <c:pt idx="89">
                  <c:v>124.52915638196882</c:v>
                </c:pt>
                <c:pt idx="90">
                  <c:v>118.6030497449826</c:v>
                </c:pt>
                <c:pt idx="91">
                  <c:v>108.50848654057441</c:v>
                </c:pt>
                <c:pt idx="92">
                  <c:v>99.14101318433991</c:v>
                </c:pt>
                <c:pt idx="93">
                  <c:v>90.00747480857159</c:v>
                </c:pt>
                <c:pt idx="94">
                  <c:v>83.91359919232207</c:v>
                </c:pt>
                <c:pt idx="95">
                  <c:v>77.43666152337939</c:v>
                </c:pt>
                <c:pt idx="96">
                  <c:v>69.63492650413005</c:v>
                </c:pt>
                <c:pt idx="97">
                  <c:v>64.24981990743414</c:v>
                </c:pt>
                <c:pt idx="98">
                  <c:v>56.33445768971202</c:v>
                </c:pt>
                <c:pt idx="99">
                  <c:v>47.490635420958554</c:v>
                </c:pt>
                <c:pt idx="100">
                  <c:v>36.94501687992843</c:v>
                </c:pt>
              </c:numCache>
            </c:numRef>
          </c:yVal>
          <c:smooth val="1"/>
        </c:ser>
        <c:ser>
          <c:idx val="2"/>
          <c:order val="2"/>
          <c:tx>
            <c:v>Only raise taxes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'fig9.data'!$A$3:$A$103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'fig9.data'!$G$3:$G$103</c:f>
              <c:numCache>
                <c:ptCount val="101"/>
                <c:pt idx="0">
                  <c:v>56.21176058975631</c:v>
                </c:pt>
                <c:pt idx="1">
                  <c:v>58.66111334872194</c:v>
                </c:pt>
                <c:pt idx="2">
                  <c:v>60.8485626251033</c:v>
                </c:pt>
                <c:pt idx="3">
                  <c:v>63.071509246067485</c:v>
                </c:pt>
                <c:pt idx="4">
                  <c:v>65.33879182124122</c:v>
                </c:pt>
                <c:pt idx="5">
                  <c:v>67.64865962589631</c:v>
                </c:pt>
                <c:pt idx="6">
                  <c:v>63.37116296317884</c:v>
                </c:pt>
                <c:pt idx="7">
                  <c:v>57.934423892870704</c:v>
                </c:pt>
                <c:pt idx="8">
                  <c:v>52.363698981351874</c:v>
                </c:pt>
                <c:pt idx="9">
                  <c:v>46.704287183505</c:v>
                </c:pt>
                <c:pt idx="10">
                  <c:v>40.95370260057605</c:v>
                </c:pt>
                <c:pt idx="11">
                  <c:v>35.10864451750583</c:v>
                </c:pt>
                <c:pt idx="12">
                  <c:v>29.15394090947058</c:v>
                </c:pt>
                <c:pt idx="13">
                  <c:v>23.096566479380204</c:v>
                </c:pt>
                <c:pt idx="14">
                  <c:v>16.93187471861004</c:v>
                </c:pt>
                <c:pt idx="15">
                  <c:v>10.67771627197968</c:v>
                </c:pt>
                <c:pt idx="16">
                  <c:v>4.411813144757792</c:v>
                </c:pt>
                <c:pt idx="17">
                  <c:v>-1.756503709212231</c:v>
                </c:pt>
                <c:pt idx="18">
                  <c:v>-7.442984267028492</c:v>
                </c:pt>
                <c:pt idx="19">
                  <c:v>-10.238578583655052</c:v>
                </c:pt>
                <c:pt idx="20">
                  <c:v>-11.720626776324584</c:v>
                </c:pt>
                <c:pt idx="21">
                  <c:v>-12.351392866543499</c:v>
                </c:pt>
                <c:pt idx="22">
                  <c:v>-12.224979368910525</c:v>
                </c:pt>
                <c:pt idx="23">
                  <c:v>-11.146916078990055</c:v>
                </c:pt>
                <c:pt idx="24">
                  <c:v>-9.02846470738359</c:v>
                </c:pt>
                <c:pt idx="25">
                  <c:v>-6.101551783348854</c:v>
                </c:pt>
                <c:pt idx="26">
                  <c:v>-3.0073846050161346</c:v>
                </c:pt>
                <c:pt idx="27">
                  <c:v>0.8791297470055349</c:v>
                </c:pt>
                <c:pt idx="28">
                  <c:v>5.3626665867403025</c:v>
                </c:pt>
                <c:pt idx="29">
                  <c:v>10.304831457739121</c:v>
                </c:pt>
                <c:pt idx="30">
                  <c:v>15.753961830240586</c:v>
                </c:pt>
                <c:pt idx="31">
                  <c:v>21.417996482745135</c:v>
                </c:pt>
                <c:pt idx="32">
                  <c:v>27.419995436519702</c:v>
                </c:pt>
                <c:pt idx="33">
                  <c:v>33.80483640319517</c:v>
                </c:pt>
                <c:pt idx="34">
                  <c:v>40.52406233030904</c:v>
                </c:pt>
                <c:pt idx="35">
                  <c:v>47.43774991438119</c:v>
                </c:pt>
                <c:pt idx="36">
                  <c:v>54.85311381222351</c:v>
                </c:pt>
                <c:pt idx="37">
                  <c:v>62.9190121625477</c:v>
                </c:pt>
                <c:pt idx="38">
                  <c:v>71.24319830016469</c:v>
                </c:pt>
                <c:pt idx="39">
                  <c:v>79.77262168554651</c:v>
                </c:pt>
                <c:pt idx="40">
                  <c:v>88.59159750295912</c:v>
                </c:pt>
                <c:pt idx="41">
                  <c:v>97.5283699670424</c:v>
                </c:pt>
                <c:pt idx="42">
                  <c:v>107.05773472195935</c:v>
                </c:pt>
                <c:pt idx="43">
                  <c:v>117.40455696852015</c:v>
                </c:pt>
                <c:pt idx="44">
                  <c:v>128.0742951941691</c:v>
                </c:pt>
                <c:pt idx="45">
                  <c:v>139.11102531960168</c:v>
                </c:pt>
                <c:pt idx="46">
                  <c:v>150.68784261856396</c:v>
                </c:pt>
                <c:pt idx="47">
                  <c:v>162.49406099138415</c:v>
                </c:pt>
                <c:pt idx="48">
                  <c:v>173.99164484020622</c:v>
                </c:pt>
                <c:pt idx="49">
                  <c:v>185.17865330866968</c:v>
                </c:pt>
                <c:pt idx="50">
                  <c:v>196.40566786563343</c:v>
                </c:pt>
                <c:pt idx="51">
                  <c:v>207.25984111806648</c:v>
                </c:pt>
                <c:pt idx="52">
                  <c:v>217.96665282583697</c:v>
                </c:pt>
                <c:pt idx="53">
                  <c:v>228.69991323794997</c:v>
                </c:pt>
                <c:pt idx="54">
                  <c:v>239.25761334628862</c:v>
                </c:pt>
                <c:pt idx="55">
                  <c:v>249.8044766561085</c:v>
                </c:pt>
                <c:pt idx="56">
                  <c:v>260.32414335008235</c:v>
                </c:pt>
                <c:pt idx="57">
                  <c:v>270.733755710566</c:v>
                </c:pt>
                <c:pt idx="58">
                  <c:v>280.92048287613875</c:v>
                </c:pt>
                <c:pt idx="59">
                  <c:v>291.1396809461028</c:v>
                </c:pt>
                <c:pt idx="60">
                  <c:v>303.0816298103601</c:v>
                </c:pt>
                <c:pt idx="61">
                  <c:v>314.8944842615586</c:v>
                </c:pt>
                <c:pt idx="62">
                  <c:v>325.23447962025614</c:v>
                </c:pt>
                <c:pt idx="63">
                  <c:v>332.10877668516554</c:v>
                </c:pt>
                <c:pt idx="64">
                  <c:v>334.03807030897485</c:v>
                </c:pt>
                <c:pt idx="65">
                  <c:v>334.54897523617393</c:v>
                </c:pt>
                <c:pt idx="66">
                  <c:v>327.59145100684384</c:v>
                </c:pt>
                <c:pt idx="67">
                  <c:v>318.27568451650234</c:v>
                </c:pt>
                <c:pt idx="68">
                  <c:v>311.42803128827353</c:v>
                </c:pt>
                <c:pt idx="69">
                  <c:v>303.5804592164316</c:v>
                </c:pt>
                <c:pt idx="70">
                  <c:v>295.84049387315747</c:v>
                </c:pt>
                <c:pt idx="71">
                  <c:v>288.10995934774206</c:v>
                </c:pt>
                <c:pt idx="72">
                  <c:v>280.65005672075506</c:v>
                </c:pt>
                <c:pt idx="73">
                  <c:v>273.7422605179826</c:v>
                </c:pt>
                <c:pt idx="74">
                  <c:v>266.3735029987584</c:v>
                </c:pt>
                <c:pt idx="75">
                  <c:v>259.34876016947203</c:v>
                </c:pt>
                <c:pt idx="76">
                  <c:v>251.95130265054752</c:v>
                </c:pt>
                <c:pt idx="77">
                  <c:v>242.94939505382595</c:v>
                </c:pt>
                <c:pt idx="78">
                  <c:v>232.91400612528196</c:v>
                </c:pt>
                <c:pt idx="79">
                  <c:v>223.74266637134895</c:v>
                </c:pt>
                <c:pt idx="80">
                  <c:v>215.02690645724925</c:v>
                </c:pt>
                <c:pt idx="81">
                  <c:v>203.56316580401446</c:v>
                </c:pt>
                <c:pt idx="82">
                  <c:v>191.84190977685196</c:v>
                </c:pt>
                <c:pt idx="83">
                  <c:v>180.45898495206959</c:v>
                </c:pt>
                <c:pt idx="84">
                  <c:v>170.95016403477916</c:v>
                </c:pt>
                <c:pt idx="85">
                  <c:v>164.4174342874287</c:v>
                </c:pt>
                <c:pt idx="86">
                  <c:v>159.2016387443076</c:v>
                </c:pt>
                <c:pt idx="87">
                  <c:v>153.28993978779076</c:v>
                </c:pt>
                <c:pt idx="88">
                  <c:v>149.03557259690504</c:v>
                </c:pt>
                <c:pt idx="89">
                  <c:v>143.04436096946836</c:v>
                </c:pt>
                <c:pt idx="90">
                  <c:v>135.23114157800626</c:v>
                </c:pt>
                <c:pt idx="91">
                  <c:v>123.15667902611115</c:v>
                </c:pt>
                <c:pt idx="92">
                  <c:v>111.9396113215548</c:v>
                </c:pt>
                <c:pt idx="93">
                  <c:v>101.0843535772287</c:v>
                </c:pt>
                <c:pt idx="94">
                  <c:v>93.36799016635347</c:v>
                </c:pt>
                <c:pt idx="95">
                  <c:v>85.34754030105523</c:v>
                </c:pt>
                <c:pt idx="96">
                  <c:v>76.02430311927927</c:v>
                </c:pt>
                <c:pt idx="97">
                  <c:v>69.05732018984096</c:v>
                </c:pt>
                <c:pt idx="98">
                  <c:v>59.43243436477084</c:v>
                </c:pt>
                <c:pt idx="99">
                  <c:v>48.637778210940766</c:v>
                </c:pt>
                <c:pt idx="100">
                  <c:v>37.56088456934541</c:v>
                </c:pt>
              </c:numCache>
            </c:numRef>
          </c:yVal>
          <c:smooth val="1"/>
        </c:ser>
        <c:axId val="45223367"/>
        <c:axId val="4357120"/>
      </c:scatterChart>
      <c:valAx>
        <c:axId val="452233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in 2004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120"/>
        <c:crosses val="autoZero"/>
        <c:crossBetween val="midCat"/>
        <c:dispUnits/>
        <c:majorUnit val="10"/>
      </c:valAx>
      <c:valAx>
        <c:axId val="43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57275"/>
          <c:w val="0.286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9</xdr:col>
      <xdr:colOff>142875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333375"/>
          <a:ext cx="54578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These are the charts and tables of the plotted data for: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Bommier, Antoine, Ronald Lee, Timothy Miller, and Stephane Zuber (2010) “Who Wins and Who Loses? Public transfer accounts for US generations born 1850-2090,” Population and Development Review (March).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Explanations of the construction and interpretation of these data and charts are given in that article. Please cite that article if you use these data.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1" sqref="H1:M65536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7" width="10.75390625" style="1" customWidth="1"/>
  </cols>
  <sheetData>
    <row r="1" ht="12.75">
      <c r="A1" s="6" t="s">
        <v>5</v>
      </c>
    </row>
    <row r="2" spans="1:7" ht="12.75">
      <c r="A2" s="5" t="s">
        <v>4</v>
      </c>
      <c r="B2" s="3" t="s">
        <v>3</v>
      </c>
      <c r="C2" s="3" t="s">
        <v>27</v>
      </c>
      <c r="D2" s="3" t="s">
        <v>26</v>
      </c>
      <c r="E2" s="3" t="s">
        <v>3</v>
      </c>
      <c r="F2" s="3" t="s">
        <v>27</v>
      </c>
      <c r="G2" s="3" t="s">
        <v>26</v>
      </c>
    </row>
    <row r="3" spans="1:7" ht="12.75">
      <c r="A3" s="5">
        <v>0</v>
      </c>
      <c r="B3" s="3">
        <v>33820.249138578634</v>
      </c>
      <c r="C3" s="3">
        <v>11428.73768740074</v>
      </c>
      <c r="D3" s="3">
        <v>56211.76058975631</v>
      </c>
      <c r="E3" s="3">
        <v>33.82024913857863</v>
      </c>
      <c r="F3" s="3">
        <v>11.42873768740074</v>
      </c>
      <c r="G3" s="3">
        <v>56.21176058975631</v>
      </c>
    </row>
    <row r="4" spans="1:7" ht="12.75">
      <c r="A4" s="5">
        <v>1</v>
      </c>
      <c r="B4" s="3">
        <v>35170.8259540995</v>
      </c>
      <c r="C4" s="3">
        <v>11680.538559476745</v>
      </c>
      <c r="D4" s="3">
        <v>58661.11334872194</v>
      </c>
      <c r="E4" s="3">
        <v>35.1708259540995</v>
      </c>
      <c r="F4" s="3">
        <v>11.680538559476746</v>
      </c>
      <c r="G4" s="3">
        <v>58.66111334872194</v>
      </c>
    </row>
    <row r="5" spans="1:7" ht="12.75">
      <c r="A5" s="5">
        <v>2</v>
      </c>
      <c r="B5" s="3">
        <v>36361.628395369626</v>
      </c>
      <c r="C5" s="3">
        <v>11874.694165636156</v>
      </c>
      <c r="D5" s="3">
        <v>60848.562625103295</v>
      </c>
      <c r="E5" s="3">
        <v>36.36162839536962</v>
      </c>
      <c r="F5" s="3">
        <v>11.874694165636157</v>
      </c>
      <c r="G5" s="3">
        <v>60.8485626251033</v>
      </c>
    </row>
    <row r="6" spans="1:7" ht="12.75">
      <c r="A6" s="5">
        <v>3</v>
      </c>
      <c r="B6" s="3">
        <v>37571.458820008156</v>
      </c>
      <c r="C6" s="3">
        <v>12071.408393948715</v>
      </c>
      <c r="D6" s="3">
        <v>63071.50924606749</v>
      </c>
      <c r="E6" s="3">
        <v>37.571458820008154</v>
      </c>
      <c r="F6" s="3">
        <v>12.071408393948715</v>
      </c>
      <c r="G6" s="3">
        <v>63.071509246067485</v>
      </c>
    </row>
    <row r="7" spans="1:7" ht="12.75">
      <c r="A7" s="5">
        <v>4</v>
      </c>
      <c r="B7" s="3">
        <v>38805.22574739742</v>
      </c>
      <c r="C7" s="3">
        <v>12271.6596735537</v>
      </c>
      <c r="D7" s="3">
        <v>65338.791821241226</v>
      </c>
      <c r="E7" s="3">
        <v>38.805225747397415</v>
      </c>
      <c r="F7" s="3">
        <v>12.2716596735537</v>
      </c>
      <c r="G7" s="3">
        <v>65.33879182124122</v>
      </c>
    </row>
    <row r="8" spans="1:7" ht="12.75">
      <c r="A8" s="5">
        <v>5</v>
      </c>
      <c r="B8" s="3">
        <v>40067.429015474285</v>
      </c>
      <c r="C8" s="3">
        <v>12486.19840505226</v>
      </c>
      <c r="D8" s="3">
        <v>67648.65962589631</v>
      </c>
      <c r="E8" s="3">
        <v>40.06742901547428</v>
      </c>
      <c r="F8" s="3">
        <v>12.48619840505226</v>
      </c>
      <c r="G8" s="3">
        <v>67.64865962589631</v>
      </c>
    </row>
    <row r="9" spans="1:7" ht="12.75">
      <c r="A9" s="5">
        <v>6</v>
      </c>
      <c r="B9" s="3">
        <v>34719.345488076484</v>
      </c>
      <c r="C9" s="3">
        <v>6067.528012974299</v>
      </c>
      <c r="D9" s="3">
        <v>63371.16296317884</v>
      </c>
      <c r="E9" s="3">
        <v>34.719345488076485</v>
      </c>
      <c r="F9" s="3">
        <v>6.067528012974299</v>
      </c>
      <c r="G9" s="3">
        <v>63.37116296317884</v>
      </c>
    </row>
    <row r="10" spans="1:7" ht="12.75">
      <c r="A10" s="5">
        <v>7</v>
      </c>
      <c r="B10" s="3">
        <v>28188.45635454419</v>
      </c>
      <c r="C10" s="3">
        <v>-1557.511183782309</v>
      </c>
      <c r="D10" s="3">
        <v>57934.4238928707</v>
      </c>
      <c r="E10" s="3">
        <v>28.18845635454419</v>
      </c>
      <c r="F10" s="3">
        <v>-1.557511183782309</v>
      </c>
      <c r="G10" s="3">
        <v>57.934423892870704</v>
      </c>
    </row>
    <row r="11" spans="1:7" ht="12.75">
      <c r="A11" s="5">
        <v>8</v>
      </c>
      <c r="B11" s="3">
        <v>21499.899180910394</v>
      </c>
      <c r="C11" s="3">
        <v>-9363.900619530976</v>
      </c>
      <c r="D11" s="3">
        <v>52363.698981351874</v>
      </c>
      <c r="E11" s="3">
        <v>21.499899180910397</v>
      </c>
      <c r="F11" s="3">
        <v>-9.363900619530975</v>
      </c>
      <c r="G11" s="3">
        <v>52.363698981351874</v>
      </c>
    </row>
    <row r="12" spans="1:7" ht="12.75">
      <c r="A12" s="5">
        <v>9</v>
      </c>
      <c r="B12" s="3">
        <v>14701.12082916624</v>
      </c>
      <c r="C12" s="3">
        <v>-17302.045525172623</v>
      </c>
      <c r="D12" s="3">
        <v>46704.287183505</v>
      </c>
      <c r="E12" s="3">
        <v>14.701120829166241</v>
      </c>
      <c r="F12" s="3">
        <v>-17.302045525172623</v>
      </c>
      <c r="G12" s="3">
        <v>46.704287183505</v>
      </c>
    </row>
    <row r="13" spans="1:7" ht="12.75">
      <c r="A13" s="5">
        <v>10</v>
      </c>
      <c r="B13" s="3">
        <v>7790.056658773757</v>
      </c>
      <c r="C13" s="3">
        <v>-25373.589283028385</v>
      </c>
      <c r="D13" s="3">
        <v>40953.70260057605</v>
      </c>
      <c r="E13" s="3">
        <v>7.790056658773757</v>
      </c>
      <c r="F13" s="3">
        <v>-25.373589283028387</v>
      </c>
      <c r="G13" s="3">
        <v>40.95370260057605</v>
      </c>
    </row>
    <row r="14" spans="1:7" ht="12.75">
      <c r="A14" s="5">
        <v>11</v>
      </c>
      <c r="B14" s="3">
        <v>771.0826309538688</v>
      </c>
      <c r="C14" s="3">
        <v>-33566.479255597995</v>
      </c>
      <c r="D14" s="3">
        <v>35108.64451750583</v>
      </c>
      <c r="E14" s="3">
        <v>0.7710826309538688</v>
      </c>
      <c r="F14" s="3">
        <v>-33.566479255598</v>
      </c>
      <c r="G14" s="3">
        <v>35.10864451750583</v>
      </c>
    </row>
    <row r="15" spans="1:7" ht="12.75">
      <c r="A15" s="5">
        <v>12</v>
      </c>
      <c r="B15" s="3">
        <v>-6364.56862023128</v>
      </c>
      <c r="C15" s="3">
        <v>-41883.07814993274</v>
      </c>
      <c r="D15" s="3">
        <v>29153.94090947058</v>
      </c>
      <c r="E15" s="3">
        <v>-6.36456862023128</v>
      </c>
      <c r="F15" s="3">
        <v>-41.88307814993274</v>
      </c>
      <c r="G15" s="3">
        <v>29.15394090947058</v>
      </c>
    </row>
    <row r="16" spans="1:7" ht="12.75">
      <c r="A16" s="5">
        <v>13</v>
      </c>
      <c r="B16" s="3">
        <v>-13606.61634587073</v>
      </c>
      <c r="C16" s="3">
        <v>-50309.799171121565</v>
      </c>
      <c r="D16" s="3">
        <v>23096.566479380206</v>
      </c>
      <c r="E16" s="3">
        <v>-13.60661634587073</v>
      </c>
      <c r="F16" s="3">
        <v>-50.30979917112156</v>
      </c>
      <c r="G16" s="3">
        <v>23.096566479380204</v>
      </c>
    </row>
    <row r="17" spans="1:7" ht="12.75">
      <c r="A17" s="5">
        <v>14</v>
      </c>
      <c r="B17" s="3">
        <v>-20959.926079305256</v>
      </c>
      <c r="C17" s="3">
        <v>-58851.726877220346</v>
      </c>
      <c r="D17" s="3">
        <v>16931.87471861004</v>
      </c>
      <c r="E17" s="3">
        <v>-20.95992607930526</v>
      </c>
      <c r="F17" s="3">
        <v>-58.851726877220344</v>
      </c>
      <c r="G17" s="3">
        <v>16.93187471861004</v>
      </c>
    </row>
    <row r="18" spans="1:7" ht="12.75">
      <c r="A18" s="5">
        <v>15</v>
      </c>
      <c r="B18" s="3">
        <v>-28400.37062378964</v>
      </c>
      <c r="C18" s="3">
        <v>-67478.45751955875</v>
      </c>
      <c r="D18" s="3">
        <v>10677.71627197968</v>
      </c>
      <c r="E18" s="3">
        <v>-28.40037062378964</v>
      </c>
      <c r="F18" s="3">
        <v>-67.47845751955876</v>
      </c>
      <c r="G18" s="3">
        <v>10.67771627197968</v>
      </c>
    </row>
    <row r="19" spans="1:7" ht="12.75">
      <c r="A19" s="5">
        <v>16</v>
      </c>
      <c r="B19" s="3">
        <v>-35864.69351973312</v>
      </c>
      <c r="C19" s="3">
        <v>-76141.20018422412</v>
      </c>
      <c r="D19" s="3">
        <v>4411.813144757792</v>
      </c>
      <c r="E19" s="3">
        <v>-35.86469351973312</v>
      </c>
      <c r="F19" s="3">
        <v>-76.14120018422412</v>
      </c>
      <c r="G19" s="3">
        <v>4.411813144757792</v>
      </c>
    </row>
    <row r="20" spans="1:7" ht="12.75">
      <c r="A20" s="5">
        <v>17</v>
      </c>
      <c r="B20" s="3">
        <v>-43230.1216721261</v>
      </c>
      <c r="C20" s="3">
        <v>-84703.7396350401</v>
      </c>
      <c r="D20" s="3">
        <v>-1756.503709212231</v>
      </c>
      <c r="E20" s="3">
        <v>-43.2301216721261</v>
      </c>
      <c r="F20" s="3">
        <v>-84.7037396350401</v>
      </c>
      <c r="G20" s="3">
        <v>-1.756503709212231</v>
      </c>
    </row>
    <row r="21" spans="1:7" ht="12.75">
      <c r="A21" s="5">
        <v>18</v>
      </c>
      <c r="B21" s="3">
        <v>-50120.848120605886</v>
      </c>
      <c r="C21" s="3">
        <v>-92798.71197418301</v>
      </c>
      <c r="D21" s="3">
        <v>-7442.9842670284925</v>
      </c>
      <c r="E21" s="3">
        <v>-50.120848120605885</v>
      </c>
      <c r="F21" s="3">
        <v>-92.79871197418299</v>
      </c>
      <c r="G21" s="3">
        <v>-7.442984267028492</v>
      </c>
    </row>
    <row r="22" spans="1:7" ht="12.75">
      <c r="A22" s="5">
        <v>19</v>
      </c>
      <c r="B22" s="3">
        <v>-54102.413168880616</v>
      </c>
      <c r="C22" s="3">
        <v>-97966.24775410621</v>
      </c>
      <c r="D22" s="3">
        <v>-10238.578583655053</v>
      </c>
      <c r="E22" s="3">
        <v>-54.10241316888061</v>
      </c>
      <c r="F22" s="3">
        <v>-97.9662477541062</v>
      </c>
      <c r="G22" s="3">
        <v>-10.238578583655052</v>
      </c>
    </row>
    <row r="23" spans="1:7" ht="12.75">
      <c r="A23" s="5">
        <v>20</v>
      </c>
      <c r="B23" s="3">
        <v>-56770.493307096556</v>
      </c>
      <c r="C23" s="3">
        <v>-101820.35983786873</v>
      </c>
      <c r="D23" s="3">
        <v>-11720.626776324585</v>
      </c>
      <c r="E23" s="3">
        <v>-56.77049330709656</v>
      </c>
      <c r="F23" s="3">
        <v>-101.82035983786874</v>
      </c>
      <c r="G23" s="3">
        <v>-11.720626776324584</v>
      </c>
    </row>
    <row r="24" spans="1:7" ht="12.75">
      <c r="A24" s="5">
        <v>21</v>
      </c>
      <c r="B24" s="3">
        <v>-58595.612420788486</v>
      </c>
      <c r="C24" s="3">
        <v>-104839.83197503358</v>
      </c>
      <c r="D24" s="3">
        <v>-12351.3928665435</v>
      </c>
      <c r="E24" s="3">
        <v>-58.595612420788484</v>
      </c>
      <c r="F24" s="3">
        <v>-104.83983197503358</v>
      </c>
      <c r="G24" s="3">
        <v>-12.351392866543499</v>
      </c>
    </row>
    <row r="25" spans="1:7" ht="12.75">
      <c r="A25" s="5">
        <v>22</v>
      </c>
      <c r="B25" s="3">
        <v>-59661.472303097704</v>
      </c>
      <c r="C25" s="3">
        <v>-107097.9652372854</v>
      </c>
      <c r="D25" s="3">
        <v>-12224.979368910524</v>
      </c>
      <c r="E25" s="3">
        <v>-59.661472303097696</v>
      </c>
      <c r="F25" s="3">
        <v>-107.09796523728541</v>
      </c>
      <c r="G25" s="3">
        <v>-12.224979368910525</v>
      </c>
    </row>
    <row r="26" spans="1:7" ht="12.75">
      <c r="A26" s="5">
        <v>23</v>
      </c>
      <c r="B26" s="3">
        <v>-59606.85267191624</v>
      </c>
      <c r="C26" s="3">
        <v>-108066.78926484211</v>
      </c>
      <c r="D26" s="3">
        <v>-11146.916078990056</v>
      </c>
      <c r="E26" s="3">
        <v>-59.60685267191624</v>
      </c>
      <c r="F26" s="3">
        <v>-108.0667892648421</v>
      </c>
      <c r="G26" s="3">
        <v>-11.146916078990055</v>
      </c>
    </row>
    <row r="27" spans="1:7" ht="12.75">
      <c r="A27" s="5">
        <v>24</v>
      </c>
      <c r="B27" s="3">
        <v>-58322.68440086362</v>
      </c>
      <c r="C27" s="3">
        <v>-107616.90409434406</v>
      </c>
      <c r="D27" s="3">
        <v>-9028.46470738359</v>
      </c>
      <c r="E27" s="3">
        <v>-58.322684400863615</v>
      </c>
      <c r="F27" s="3">
        <v>-107.61690409434405</v>
      </c>
      <c r="G27" s="3">
        <v>-9.02846470738359</v>
      </c>
    </row>
    <row r="28" spans="1:7" ht="12.75">
      <c r="A28" s="5">
        <v>25</v>
      </c>
      <c r="B28" s="3">
        <v>-56152.32299310082</v>
      </c>
      <c r="C28" s="3">
        <v>-106203.09420285287</v>
      </c>
      <c r="D28" s="3">
        <v>-6101.551783348854</v>
      </c>
      <c r="E28" s="3">
        <v>-56.15232299310082</v>
      </c>
      <c r="F28" s="3">
        <v>-106.20309420285285</v>
      </c>
      <c r="G28" s="3">
        <v>-6.101551783348854</v>
      </c>
    </row>
    <row r="29" spans="1:7" ht="12.75">
      <c r="A29" s="5">
        <v>26</v>
      </c>
      <c r="B29" s="3">
        <v>-53443.896225095355</v>
      </c>
      <c r="C29" s="3">
        <v>-103880.40784517476</v>
      </c>
      <c r="D29" s="3">
        <v>-3007.384605016134</v>
      </c>
      <c r="E29" s="3">
        <v>-53.44389622509535</v>
      </c>
      <c r="F29" s="3">
        <v>-103.88040784517477</v>
      </c>
      <c r="G29" s="3">
        <v>-3.0073846050161346</v>
      </c>
    </row>
    <row r="30" spans="1:7" ht="12.75">
      <c r="A30" s="5">
        <v>27</v>
      </c>
      <c r="B30" s="3">
        <v>-49937.4605883553</v>
      </c>
      <c r="C30" s="3">
        <v>-100754.05092371588</v>
      </c>
      <c r="D30" s="3">
        <v>879.1297470055349</v>
      </c>
      <c r="E30" s="3">
        <v>-49.93746058835531</v>
      </c>
      <c r="F30" s="3">
        <v>-100.75405092371588</v>
      </c>
      <c r="G30" s="3">
        <v>0.8791297470055349</v>
      </c>
    </row>
    <row r="31" spans="1:7" ht="12.75">
      <c r="A31" s="5">
        <v>28</v>
      </c>
      <c r="B31" s="3">
        <v>-45853.62349766268</v>
      </c>
      <c r="C31" s="3">
        <v>-97069.91358206564</v>
      </c>
      <c r="D31" s="3">
        <v>5362.666586740303</v>
      </c>
      <c r="E31" s="3">
        <v>-45.85362349766268</v>
      </c>
      <c r="F31" s="3">
        <v>-97.06991358206562</v>
      </c>
      <c r="G31" s="3">
        <v>5.3626665867403025</v>
      </c>
    </row>
    <row r="32" spans="1:7" ht="12.75">
      <c r="A32" s="5">
        <v>29</v>
      </c>
      <c r="B32" s="3">
        <v>-41297.37124778874</v>
      </c>
      <c r="C32" s="3">
        <v>-92899.57395331652</v>
      </c>
      <c r="D32" s="3">
        <v>10304.831457739121</v>
      </c>
      <c r="E32" s="3">
        <v>-41.29737124778874</v>
      </c>
      <c r="F32" s="3">
        <v>-92.89957395331652</v>
      </c>
      <c r="G32" s="3">
        <v>10.304831457739121</v>
      </c>
    </row>
    <row r="33" spans="1:7" ht="12.75">
      <c r="A33" s="5">
        <v>30</v>
      </c>
      <c r="B33" s="3">
        <v>-36233.87470767865</v>
      </c>
      <c r="C33" s="3">
        <v>-88221.711245598</v>
      </c>
      <c r="D33" s="3">
        <v>15753.961830240585</v>
      </c>
      <c r="E33" s="3">
        <v>-36.23387470767865</v>
      </c>
      <c r="F33" s="3">
        <v>-88.221711245598</v>
      </c>
      <c r="G33" s="3">
        <v>15.753961830240586</v>
      </c>
    </row>
    <row r="34" spans="1:7" ht="12.75">
      <c r="A34" s="5">
        <v>31</v>
      </c>
      <c r="B34" s="3">
        <v>-30934.1180495969</v>
      </c>
      <c r="C34" s="3">
        <v>-83286.23258193924</v>
      </c>
      <c r="D34" s="3">
        <v>21417.996482745137</v>
      </c>
      <c r="E34" s="3">
        <v>-30.934118049596897</v>
      </c>
      <c r="F34" s="3">
        <v>-83.28623258193923</v>
      </c>
      <c r="G34" s="3">
        <v>21.417996482745135</v>
      </c>
    </row>
    <row r="35" spans="1:7" ht="12.75">
      <c r="A35" s="5">
        <v>32</v>
      </c>
      <c r="B35" s="3">
        <v>-25276.188568958354</v>
      </c>
      <c r="C35" s="3">
        <v>-77972.37257443652</v>
      </c>
      <c r="D35" s="3">
        <v>27419.9954365197</v>
      </c>
      <c r="E35" s="3">
        <v>-25.276188568958354</v>
      </c>
      <c r="F35" s="3">
        <v>-77.97237257443653</v>
      </c>
      <c r="G35" s="3">
        <v>27.419995436519702</v>
      </c>
    </row>
    <row r="36" spans="1:7" ht="12.75">
      <c r="A36" s="5">
        <v>33</v>
      </c>
      <c r="B36" s="3">
        <v>-19230.21916334631</v>
      </c>
      <c r="C36" s="3">
        <v>-72265.274729888</v>
      </c>
      <c r="D36" s="3">
        <v>33804.836403195164</v>
      </c>
      <c r="E36" s="3">
        <v>-19.230219163346312</v>
      </c>
      <c r="F36" s="3">
        <v>-72.265274729888</v>
      </c>
      <c r="G36" s="3">
        <v>33.80483640319517</v>
      </c>
    </row>
    <row r="37" spans="1:7" ht="12.75">
      <c r="A37" s="5">
        <v>34</v>
      </c>
      <c r="B37" s="3">
        <v>-12857.213025326777</v>
      </c>
      <c r="C37" s="3">
        <v>-66238.48838096259</v>
      </c>
      <c r="D37" s="3">
        <v>40524.06233030905</v>
      </c>
      <c r="E37" s="3">
        <v>-12.857213025326775</v>
      </c>
      <c r="F37" s="3">
        <v>-66.2384883809626</v>
      </c>
      <c r="G37" s="3">
        <v>40.52406233030904</v>
      </c>
    </row>
    <row r="38" spans="1:7" ht="12.75">
      <c r="A38" s="5">
        <v>35</v>
      </c>
      <c r="B38" s="3">
        <v>-6264.040473829761</v>
      </c>
      <c r="C38" s="3">
        <v>-59965.83086204067</v>
      </c>
      <c r="D38" s="3">
        <v>47437.74991438119</v>
      </c>
      <c r="E38" s="3">
        <v>-6.264040473829762</v>
      </c>
      <c r="F38" s="3">
        <v>-59.965830862040676</v>
      </c>
      <c r="G38" s="3">
        <v>47.43774991438119</v>
      </c>
    </row>
    <row r="39" spans="1:7" ht="12.75">
      <c r="A39" s="5">
        <v>36</v>
      </c>
      <c r="B39" s="3">
        <v>843.3817872744212</v>
      </c>
      <c r="C39" s="3">
        <v>-53166.35023767459</v>
      </c>
      <c r="D39" s="3">
        <v>54853.11381222351</v>
      </c>
      <c r="E39" s="3">
        <v>0.8433817872744211</v>
      </c>
      <c r="F39" s="3">
        <v>-53.166350237674585</v>
      </c>
      <c r="G39" s="3">
        <v>54.85311381222351</v>
      </c>
    </row>
    <row r="40" spans="1:7" ht="12.75">
      <c r="A40" s="5">
        <v>37</v>
      </c>
      <c r="B40" s="3">
        <v>8630.100645526163</v>
      </c>
      <c r="C40" s="3">
        <v>-45658.81087149533</v>
      </c>
      <c r="D40" s="3">
        <v>62919.0121625477</v>
      </c>
      <c r="E40" s="3">
        <v>8.630100645526165</v>
      </c>
      <c r="F40" s="3">
        <v>-45.65881087149533</v>
      </c>
      <c r="G40" s="3">
        <v>62.9190121625477</v>
      </c>
    </row>
    <row r="41" spans="1:7" ht="12.75">
      <c r="A41" s="5">
        <v>38</v>
      </c>
      <c r="B41" s="3">
        <v>16707.247540449163</v>
      </c>
      <c r="C41" s="3">
        <v>-37828.70321926636</v>
      </c>
      <c r="D41" s="3">
        <v>71243.19830016469</v>
      </c>
      <c r="E41" s="3">
        <v>16.707247540449167</v>
      </c>
      <c r="F41" s="3">
        <v>-37.828703219266366</v>
      </c>
      <c r="G41" s="3">
        <v>71.24319830016469</v>
      </c>
    </row>
    <row r="42" spans="1:7" ht="12.75">
      <c r="A42" s="5">
        <v>39</v>
      </c>
      <c r="B42" s="3">
        <v>25033.32233278821</v>
      </c>
      <c r="C42" s="3">
        <v>-29705.97701997009</v>
      </c>
      <c r="D42" s="3">
        <v>79772.62168554652</v>
      </c>
      <c r="E42" s="3">
        <v>25.03332233278821</v>
      </c>
      <c r="F42" s="3">
        <v>-29.705977019970092</v>
      </c>
      <c r="G42" s="3">
        <v>79.77262168554651</v>
      </c>
    </row>
    <row r="43" spans="1:7" ht="12.75">
      <c r="A43" s="5">
        <v>40</v>
      </c>
      <c r="B43" s="3">
        <v>33680.56964432948</v>
      </c>
      <c r="C43" s="3">
        <v>-21230.45821429995</v>
      </c>
      <c r="D43" s="3">
        <v>88591.5975029591</v>
      </c>
      <c r="E43" s="3">
        <v>33.68056964432948</v>
      </c>
      <c r="F43" s="3">
        <v>-21.23045821429995</v>
      </c>
      <c r="G43" s="3">
        <v>88.59159750295912</v>
      </c>
    </row>
    <row r="44" spans="1:7" ht="12.75">
      <c r="A44" s="5">
        <v>41</v>
      </c>
      <c r="B44" s="3">
        <v>42485.23753984892</v>
      </c>
      <c r="C44" s="3">
        <v>-12557.894887344346</v>
      </c>
      <c r="D44" s="3">
        <v>97528.36996704238</v>
      </c>
      <c r="E44" s="3">
        <v>42.48523753984892</v>
      </c>
      <c r="F44" s="3">
        <v>-12.557894887344345</v>
      </c>
      <c r="G44" s="3">
        <v>97.5283699670424</v>
      </c>
    </row>
    <row r="45" spans="1:7" ht="12.75">
      <c r="A45" s="5">
        <v>42</v>
      </c>
      <c r="B45" s="3">
        <v>51912.91216592922</v>
      </c>
      <c r="C45" s="3">
        <v>-3231.910390101467</v>
      </c>
      <c r="D45" s="3">
        <v>107057.73472195935</v>
      </c>
      <c r="E45" s="3">
        <v>51.91291216592922</v>
      </c>
      <c r="F45" s="3">
        <v>-3.2319103901014667</v>
      </c>
      <c r="G45" s="3">
        <v>107.05773472195935</v>
      </c>
    </row>
    <row r="46" spans="1:7" ht="12.75">
      <c r="A46" s="5">
        <v>43</v>
      </c>
      <c r="B46" s="3">
        <v>62185.97570657252</v>
      </c>
      <c r="C46" s="3">
        <v>6967.3944446251635</v>
      </c>
      <c r="D46" s="3">
        <v>117404.55696852015</v>
      </c>
      <c r="E46" s="3">
        <v>62.18597570657252</v>
      </c>
      <c r="F46" s="3">
        <v>6.967394444625164</v>
      </c>
      <c r="G46" s="3">
        <v>117.40455696852015</v>
      </c>
    </row>
    <row r="47" spans="1:7" ht="12.75">
      <c r="A47" s="5">
        <v>44</v>
      </c>
      <c r="B47" s="3">
        <v>72819.59811600347</v>
      </c>
      <c r="C47" s="3">
        <v>17564.901037837863</v>
      </c>
      <c r="D47" s="3">
        <v>128074.29519416911</v>
      </c>
      <c r="E47" s="3">
        <v>72.81959811600348</v>
      </c>
      <c r="F47" s="3">
        <v>17.56490103783786</v>
      </c>
      <c r="G47" s="3">
        <v>128.0742951941691</v>
      </c>
    </row>
    <row r="48" spans="1:7" ht="12.75">
      <c r="A48" s="5">
        <v>45</v>
      </c>
      <c r="B48" s="3">
        <v>83904.00570863283</v>
      </c>
      <c r="C48" s="3">
        <v>28696.986097664434</v>
      </c>
      <c r="D48" s="3">
        <v>139111.02531960167</v>
      </c>
      <c r="E48" s="3">
        <v>83.90400570863282</v>
      </c>
      <c r="F48" s="3">
        <v>28.696986097664432</v>
      </c>
      <c r="G48" s="3">
        <v>139.11102531960168</v>
      </c>
    </row>
    <row r="49" spans="1:7" ht="12.75">
      <c r="A49" s="5">
        <v>46</v>
      </c>
      <c r="B49" s="3">
        <v>95561.39526443456</v>
      </c>
      <c r="C49" s="3">
        <v>40434.94791030555</v>
      </c>
      <c r="D49" s="3">
        <v>150687.84261856397</v>
      </c>
      <c r="E49" s="3">
        <v>95.56139526443455</v>
      </c>
      <c r="F49" s="3">
        <v>40.434947910305546</v>
      </c>
      <c r="G49" s="3">
        <v>150.68784261856396</v>
      </c>
    </row>
    <row r="50" spans="1:7" ht="12.75">
      <c r="A50" s="5">
        <v>47</v>
      </c>
      <c r="B50" s="3">
        <v>107498.95125958066</v>
      </c>
      <c r="C50" s="3">
        <v>52503.84152777631</v>
      </c>
      <c r="D50" s="3">
        <v>162494.06099138415</v>
      </c>
      <c r="E50" s="3">
        <v>107.49895125958066</v>
      </c>
      <c r="F50" s="3">
        <v>52.5038415277763</v>
      </c>
      <c r="G50" s="3">
        <v>162.49406099138415</v>
      </c>
    </row>
    <row r="51" spans="1:7" ht="12.75">
      <c r="A51" s="5">
        <v>48</v>
      </c>
      <c r="B51" s="3">
        <v>119187.11797528094</v>
      </c>
      <c r="C51" s="3">
        <v>64382.591110356756</v>
      </c>
      <c r="D51" s="3">
        <v>173991.64484020622</v>
      </c>
      <c r="E51" s="3">
        <v>119.18711797528096</v>
      </c>
      <c r="F51" s="3">
        <v>64.38259111035676</v>
      </c>
      <c r="G51" s="3">
        <v>173.99164484020622</v>
      </c>
    </row>
    <row r="52" spans="1:7" ht="12.75">
      <c r="A52" s="5">
        <v>49</v>
      </c>
      <c r="B52" s="3">
        <v>130631.9576634345</v>
      </c>
      <c r="C52" s="3">
        <v>76085.26201819966</v>
      </c>
      <c r="D52" s="3">
        <v>185178.65330866966</v>
      </c>
      <c r="E52" s="3">
        <v>130.6319576634345</v>
      </c>
      <c r="F52" s="3">
        <v>76.08526201819967</v>
      </c>
      <c r="G52" s="3">
        <v>185.17865330866968</v>
      </c>
    </row>
    <row r="53" spans="1:7" ht="12.75">
      <c r="A53" s="5">
        <v>50</v>
      </c>
      <c r="B53" s="3">
        <v>142373.62104747602</v>
      </c>
      <c r="C53" s="3">
        <v>88341.57422931919</v>
      </c>
      <c r="D53" s="3">
        <v>196405.66786563344</v>
      </c>
      <c r="E53" s="3">
        <v>142.373621047476</v>
      </c>
      <c r="F53" s="3">
        <v>88.34157422931919</v>
      </c>
      <c r="G53" s="3">
        <v>196.40566786563343</v>
      </c>
    </row>
    <row r="54" spans="1:7" ht="12.75">
      <c r="A54" s="5">
        <v>51</v>
      </c>
      <c r="B54" s="3">
        <v>153780.25069341692</v>
      </c>
      <c r="C54" s="3">
        <v>100300.66026876756</v>
      </c>
      <c r="D54" s="3">
        <v>207259.84111806646</v>
      </c>
      <c r="E54" s="3">
        <v>153.7802506934169</v>
      </c>
      <c r="F54" s="3">
        <v>100.30066026876756</v>
      </c>
      <c r="G54" s="3">
        <v>207.25984111806648</v>
      </c>
    </row>
    <row r="55" spans="1:7" ht="12.75">
      <c r="A55" s="5">
        <v>52</v>
      </c>
      <c r="B55" s="3">
        <v>165072.2062477215</v>
      </c>
      <c r="C55" s="3">
        <v>112177.75966960605</v>
      </c>
      <c r="D55" s="3">
        <v>217966.65282583697</v>
      </c>
      <c r="E55" s="3">
        <v>165.0722062477215</v>
      </c>
      <c r="F55" s="3">
        <v>112.17775966960605</v>
      </c>
      <c r="G55" s="3">
        <v>217.96665282583697</v>
      </c>
    </row>
    <row r="56" spans="1:7" ht="12.75">
      <c r="A56" s="5">
        <v>53</v>
      </c>
      <c r="B56" s="3">
        <v>176409.75649321396</v>
      </c>
      <c r="C56" s="3">
        <v>124119.5997484779</v>
      </c>
      <c r="D56" s="3">
        <v>228699.91323795</v>
      </c>
      <c r="E56" s="3">
        <v>176.40975649321396</v>
      </c>
      <c r="F56" s="3">
        <v>124.11959974847791</v>
      </c>
      <c r="G56" s="3">
        <v>228.69991323794997</v>
      </c>
    </row>
    <row r="57" spans="1:7" ht="12.75">
      <c r="A57" s="5">
        <v>54</v>
      </c>
      <c r="B57" s="3">
        <v>187582.47982319896</v>
      </c>
      <c r="C57" s="3">
        <v>135907.34630011037</v>
      </c>
      <c r="D57" s="3">
        <v>239257.61334628862</v>
      </c>
      <c r="E57" s="3">
        <v>187.58247982319895</v>
      </c>
      <c r="F57" s="3">
        <v>135.90734630011033</v>
      </c>
      <c r="G57" s="3">
        <v>239.25761334628862</v>
      </c>
    </row>
    <row r="58" spans="1:7" ht="12.75">
      <c r="A58" s="5">
        <v>55</v>
      </c>
      <c r="B58" s="3">
        <v>198830.200467276</v>
      </c>
      <c r="C58" s="3">
        <v>147855.92427844246</v>
      </c>
      <c r="D58" s="3">
        <v>249804.4766561085</v>
      </c>
      <c r="E58" s="3">
        <v>198.83020046727597</v>
      </c>
      <c r="F58" s="3">
        <v>147.85592427844244</v>
      </c>
      <c r="G58" s="3">
        <v>249.8044766561085</v>
      </c>
    </row>
    <row r="59" spans="1:7" ht="12.75">
      <c r="A59" s="5">
        <v>56</v>
      </c>
      <c r="B59" s="3">
        <v>210073.35555904635</v>
      </c>
      <c r="C59" s="3">
        <v>159822.56776801142</v>
      </c>
      <c r="D59" s="3">
        <v>260324.14335008236</v>
      </c>
      <c r="E59" s="3">
        <v>210.07335555904635</v>
      </c>
      <c r="F59" s="3">
        <v>159.8225677680114</v>
      </c>
      <c r="G59" s="3">
        <v>260.32414335008235</v>
      </c>
    </row>
    <row r="60" spans="1:7" ht="12.75">
      <c r="A60" s="5">
        <v>57</v>
      </c>
      <c r="B60" s="3">
        <v>221236.10746430236</v>
      </c>
      <c r="C60" s="3">
        <v>171738.45921803865</v>
      </c>
      <c r="D60" s="3">
        <v>270733.75571056607</v>
      </c>
      <c r="E60" s="3">
        <v>221.23610746430236</v>
      </c>
      <c r="F60" s="3">
        <v>171.73845921803868</v>
      </c>
      <c r="G60" s="3">
        <v>270.733755710566</v>
      </c>
    </row>
    <row r="61" spans="1:7" ht="12.75">
      <c r="A61" s="5">
        <v>58</v>
      </c>
      <c r="B61" s="3">
        <v>232195.52009599473</v>
      </c>
      <c r="C61" s="3">
        <v>183470.55731585177</v>
      </c>
      <c r="D61" s="3">
        <v>280920.4828761387</v>
      </c>
      <c r="E61" s="3">
        <v>232.19552009599474</v>
      </c>
      <c r="F61" s="3">
        <v>183.47055731585178</v>
      </c>
      <c r="G61" s="3">
        <v>280.92048287613875</v>
      </c>
    </row>
    <row r="62" spans="1:7" ht="12.75">
      <c r="A62" s="5">
        <v>59</v>
      </c>
      <c r="B62" s="3">
        <v>243288.80434712596</v>
      </c>
      <c r="C62" s="3">
        <v>195437.9277481491</v>
      </c>
      <c r="D62" s="3">
        <v>291139.68094610283</v>
      </c>
      <c r="E62" s="3">
        <v>243.28880434712596</v>
      </c>
      <c r="F62" s="3">
        <v>195.4379277481491</v>
      </c>
      <c r="G62" s="3">
        <v>291.1396809461028</v>
      </c>
    </row>
    <row r="63" spans="1:7" ht="12.75">
      <c r="A63" s="5">
        <v>60</v>
      </c>
      <c r="B63" s="3">
        <v>256198.17393258796</v>
      </c>
      <c r="C63" s="3">
        <v>209314.71805481476</v>
      </c>
      <c r="D63" s="3">
        <v>303081.6298103601</v>
      </c>
      <c r="E63" s="3">
        <v>256.19817393258796</v>
      </c>
      <c r="F63" s="3">
        <v>209.31471805481476</v>
      </c>
      <c r="G63" s="3">
        <v>303.0816298103601</v>
      </c>
    </row>
    <row r="64" spans="1:7" ht="12.75">
      <c r="A64" s="5">
        <v>61</v>
      </c>
      <c r="B64" s="3">
        <v>269021.8986231294</v>
      </c>
      <c r="C64" s="3">
        <v>223149.31298470128</v>
      </c>
      <c r="D64" s="3">
        <v>314894.4842615586</v>
      </c>
      <c r="E64" s="3">
        <v>269.0218986231294</v>
      </c>
      <c r="F64" s="3">
        <v>223.14931298470128</v>
      </c>
      <c r="G64" s="3">
        <v>314.8944842615586</v>
      </c>
    </row>
    <row r="65" spans="1:7" ht="12.75">
      <c r="A65" s="5">
        <v>62</v>
      </c>
      <c r="B65" s="3">
        <v>280403.91236201825</v>
      </c>
      <c r="C65" s="3">
        <v>235573.34510378027</v>
      </c>
      <c r="D65" s="3">
        <v>325234.4796202561</v>
      </c>
      <c r="E65" s="3">
        <v>280.4039123620183</v>
      </c>
      <c r="F65" s="3">
        <v>235.57334510378027</v>
      </c>
      <c r="G65" s="3">
        <v>325.23447962025614</v>
      </c>
    </row>
    <row r="66" spans="1:7" ht="12.75">
      <c r="A66" s="5">
        <v>63</v>
      </c>
      <c r="B66" s="3">
        <v>288340.8838803455</v>
      </c>
      <c r="C66" s="3">
        <v>244572.9910755243</v>
      </c>
      <c r="D66" s="3">
        <v>332108.77668516553</v>
      </c>
      <c r="E66" s="3">
        <v>288.3408838803455</v>
      </c>
      <c r="F66" s="3">
        <v>244.5729910755243</v>
      </c>
      <c r="G66" s="3">
        <v>332.10877668516554</v>
      </c>
    </row>
    <row r="67" spans="1:7" ht="12.75">
      <c r="A67" s="5">
        <v>64</v>
      </c>
      <c r="B67" s="3">
        <v>291578.1619422105</v>
      </c>
      <c r="C67" s="3">
        <v>249118.25357544512</v>
      </c>
      <c r="D67" s="3">
        <v>334038.0703089749</v>
      </c>
      <c r="E67" s="3">
        <v>291.5781619422105</v>
      </c>
      <c r="F67" s="3">
        <v>249.1182535754451</v>
      </c>
      <c r="G67" s="3">
        <v>334.03807030897485</v>
      </c>
    </row>
    <row r="68" spans="1:7" ht="12.75">
      <c r="A68" s="5">
        <v>65</v>
      </c>
      <c r="B68" s="3">
        <v>293502.4741310046</v>
      </c>
      <c r="C68" s="3">
        <v>252455.97302583422</v>
      </c>
      <c r="D68" s="3">
        <v>334548.97523617395</v>
      </c>
      <c r="E68" s="3">
        <v>293.5024741310046</v>
      </c>
      <c r="F68" s="3">
        <v>252.45597302583423</v>
      </c>
      <c r="G68" s="3">
        <v>334.54897523617393</v>
      </c>
    </row>
    <row r="69" spans="1:7" ht="12.75">
      <c r="A69" s="5">
        <v>66</v>
      </c>
      <c r="B69" s="3">
        <v>287988.299508589</v>
      </c>
      <c r="C69" s="3">
        <v>248385.14801033537</v>
      </c>
      <c r="D69" s="3">
        <v>327591.4510068438</v>
      </c>
      <c r="E69" s="3">
        <v>287.9882995085891</v>
      </c>
      <c r="F69" s="3">
        <v>248.38514801033537</v>
      </c>
      <c r="G69" s="3">
        <v>327.59145100684384</v>
      </c>
    </row>
    <row r="70" spans="1:7" ht="12.75">
      <c r="A70" s="5">
        <v>67</v>
      </c>
      <c r="B70" s="3">
        <v>280088.1641542593</v>
      </c>
      <c r="C70" s="3">
        <v>241900.64379201632</v>
      </c>
      <c r="D70" s="3">
        <v>318275.6845165023</v>
      </c>
      <c r="E70" s="3">
        <v>280.0881641542593</v>
      </c>
      <c r="F70" s="3">
        <v>241.9006437920163</v>
      </c>
      <c r="G70" s="3">
        <v>318.27568451650234</v>
      </c>
    </row>
    <row r="71" spans="1:7" ht="12.75">
      <c r="A71" s="5">
        <v>68</v>
      </c>
      <c r="B71" s="3">
        <v>274627.7722729706</v>
      </c>
      <c r="C71" s="3">
        <v>237827.51325766754</v>
      </c>
      <c r="D71" s="3">
        <v>311428.0312882735</v>
      </c>
      <c r="E71" s="3">
        <v>274.6277722729706</v>
      </c>
      <c r="F71" s="3">
        <v>237.82751325766756</v>
      </c>
      <c r="G71" s="3">
        <v>311.42803128827353</v>
      </c>
    </row>
    <row r="72" spans="1:7" ht="12.75">
      <c r="A72" s="5">
        <v>69</v>
      </c>
      <c r="B72" s="3">
        <v>268272.35036609386</v>
      </c>
      <c r="C72" s="3">
        <v>232964.24151575504</v>
      </c>
      <c r="D72" s="3">
        <v>303580.45921643166</v>
      </c>
      <c r="E72" s="3">
        <v>268.27235036609386</v>
      </c>
      <c r="F72" s="3">
        <v>232.96424151575505</v>
      </c>
      <c r="G72" s="3">
        <v>303.5804592164316</v>
      </c>
    </row>
    <row r="73" spans="1:7" ht="12.75">
      <c r="A73" s="5">
        <v>70</v>
      </c>
      <c r="B73" s="3">
        <v>261960.07206254342</v>
      </c>
      <c r="C73" s="3">
        <v>228079.65025192936</v>
      </c>
      <c r="D73" s="3">
        <v>295840.4938731575</v>
      </c>
      <c r="E73" s="3">
        <v>261.9600720625434</v>
      </c>
      <c r="F73" s="3">
        <v>228.07965025192934</v>
      </c>
      <c r="G73" s="3">
        <v>295.84049387315747</v>
      </c>
    </row>
    <row r="74" spans="1:7" ht="12.75">
      <c r="A74" s="5">
        <v>71</v>
      </c>
      <c r="B74" s="3">
        <v>255672.98377028943</v>
      </c>
      <c r="C74" s="3">
        <v>223236.00819283575</v>
      </c>
      <c r="D74" s="3">
        <v>288109.959347742</v>
      </c>
      <c r="E74" s="3">
        <v>255.67298377028942</v>
      </c>
      <c r="F74" s="3">
        <v>223.23600819283575</v>
      </c>
      <c r="G74" s="3">
        <v>288.10995934774206</v>
      </c>
    </row>
    <row r="75" spans="1:7" ht="12.75">
      <c r="A75" s="5">
        <v>72</v>
      </c>
      <c r="B75" s="3">
        <v>249637.47425306131</v>
      </c>
      <c r="C75" s="3">
        <v>218624.89178536754</v>
      </c>
      <c r="D75" s="3">
        <v>280650.05672075506</v>
      </c>
      <c r="E75" s="3">
        <v>249.63747425306133</v>
      </c>
      <c r="F75" s="3">
        <v>218.62489178536754</v>
      </c>
      <c r="G75" s="3">
        <v>280.65005672075506</v>
      </c>
    </row>
    <row r="76" spans="1:7" ht="12.75">
      <c r="A76" s="5">
        <v>73</v>
      </c>
      <c r="B76" s="3">
        <v>244124.22505132202</v>
      </c>
      <c r="C76" s="3">
        <v>214506.18958466253</v>
      </c>
      <c r="D76" s="3">
        <v>273742.2605179826</v>
      </c>
      <c r="E76" s="3">
        <v>244.12422505132201</v>
      </c>
      <c r="F76" s="3">
        <v>214.5061895846625</v>
      </c>
      <c r="G76" s="3">
        <v>273.7422605179826</v>
      </c>
    </row>
    <row r="77" spans="1:7" ht="12.75">
      <c r="A77" s="5">
        <v>74</v>
      </c>
      <c r="B77" s="3">
        <v>238267.07691655893</v>
      </c>
      <c r="C77" s="3">
        <v>210160.6508343594</v>
      </c>
      <c r="D77" s="3">
        <v>266373.5029987584</v>
      </c>
      <c r="E77" s="3">
        <v>238.26707691655892</v>
      </c>
      <c r="F77" s="3">
        <v>210.1606508343594</v>
      </c>
      <c r="G77" s="3">
        <v>266.3735029987584</v>
      </c>
    </row>
    <row r="78" spans="1:7" ht="12.75">
      <c r="A78" s="5">
        <v>75</v>
      </c>
      <c r="B78" s="3">
        <v>232840.3076260149</v>
      </c>
      <c r="C78" s="3">
        <v>206331.85508255777</v>
      </c>
      <c r="D78" s="3">
        <v>259348.76016947205</v>
      </c>
      <c r="E78" s="3">
        <v>232.8403076260149</v>
      </c>
      <c r="F78" s="3">
        <v>206.33185508255775</v>
      </c>
      <c r="G78" s="3">
        <v>259.34876016947203</v>
      </c>
    </row>
    <row r="79" spans="1:7" ht="12.75">
      <c r="A79" s="5">
        <v>76</v>
      </c>
      <c r="B79" s="3">
        <v>227011.3014643572</v>
      </c>
      <c r="C79" s="3">
        <v>202071.30027816584</v>
      </c>
      <c r="D79" s="3">
        <v>251951.30265054753</v>
      </c>
      <c r="E79" s="3">
        <v>227.01130146435722</v>
      </c>
      <c r="F79" s="3">
        <v>202.07130027816584</v>
      </c>
      <c r="G79" s="3">
        <v>251.95130265054752</v>
      </c>
    </row>
    <row r="80" spans="1:7" ht="12.75">
      <c r="A80" s="5">
        <v>77</v>
      </c>
      <c r="B80" s="3">
        <v>219504.608321229</v>
      </c>
      <c r="C80" s="3">
        <v>196059.82158863207</v>
      </c>
      <c r="D80" s="3">
        <v>242949.39505382595</v>
      </c>
      <c r="E80" s="3">
        <v>219.504608321229</v>
      </c>
      <c r="F80" s="3">
        <v>196.05982158863208</v>
      </c>
      <c r="G80" s="3">
        <v>242.94939505382595</v>
      </c>
    </row>
    <row r="81" spans="1:7" ht="12.75">
      <c r="A81" s="5">
        <v>78</v>
      </c>
      <c r="B81" s="3">
        <v>210890.77136515503</v>
      </c>
      <c r="C81" s="3">
        <v>188867.536605027</v>
      </c>
      <c r="D81" s="3">
        <v>232914.00612528197</v>
      </c>
      <c r="E81" s="3">
        <v>210.89077136515502</v>
      </c>
      <c r="F81" s="3">
        <v>188.867536605027</v>
      </c>
      <c r="G81" s="3">
        <v>232.91400612528196</v>
      </c>
    </row>
    <row r="82" spans="1:7" ht="12.75">
      <c r="A82" s="5">
        <v>79</v>
      </c>
      <c r="B82" s="3">
        <v>203324.64347794515</v>
      </c>
      <c r="C82" s="3">
        <v>182906.6205845424</v>
      </c>
      <c r="D82" s="3">
        <v>223742.66637134895</v>
      </c>
      <c r="E82" s="3">
        <v>203.32464347794513</v>
      </c>
      <c r="F82" s="3">
        <v>182.9066205845424</v>
      </c>
      <c r="G82" s="3">
        <v>223.74266637134895</v>
      </c>
    </row>
    <row r="83" spans="1:7" ht="12.75">
      <c r="A83" s="5">
        <v>80</v>
      </c>
      <c r="B83" s="3">
        <v>196138.70658805186</v>
      </c>
      <c r="C83" s="3">
        <v>177250.50671885343</v>
      </c>
      <c r="D83" s="3">
        <v>215026.90645724925</v>
      </c>
      <c r="E83" s="3">
        <v>196.13870658805186</v>
      </c>
      <c r="F83" s="3">
        <v>177.25050671885342</v>
      </c>
      <c r="G83" s="3">
        <v>215.02690645724925</v>
      </c>
    </row>
    <row r="84" spans="1:7" ht="12.75">
      <c r="A84" s="5">
        <v>81</v>
      </c>
      <c r="B84" s="3">
        <v>186190.65501031696</v>
      </c>
      <c r="C84" s="3">
        <v>168818.1442166205</v>
      </c>
      <c r="D84" s="3">
        <v>203563.16580401445</v>
      </c>
      <c r="E84" s="3">
        <v>186.19065501031696</v>
      </c>
      <c r="F84" s="3">
        <v>168.8181442166205</v>
      </c>
      <c r="G84" s="3">
        <v>203.56316580401446</v>
      </c>
    </row>
    <row r="85" spans="1:7" ht="12.75">
      <c r="A85" s="5">
        <v>82</v>
      </c>
      <c r="B85" s="3">
        <v>175900.0580874537</v>
      </c>
      <c r="C85" s="3">
        <v>159958.20639805545</v>
      </c>
      <c r="D85" s="3">
        <v>191841.90977685194</v>
      </c>
      <c r="E85" s="3">
        <v>175.90005808745371</v>
      </c>
      <c r="F85" s="3">
        <v>159.95820639805547</v>
      </c>
      <c r="G85" s="3">
        <v>191.84190977685196</v>
      </c>
    </row>
    <row r="86" spans="1:7" ht="12.75">
      <c r="A86" s="5">
        <v>83</v>
      </c>
      <c r="B86" s="3">
        <v>165854.7837529086</v>
      </c>
      <c r="C86" s="3">
        <v>151250.58255374865</v>
      </c>
      <c r="D86" s="3">
        <v>180458.9849520696</v>
      </c>
      <c r="E86" s="3">
        <v>165.85478375290865</v>
      </c>
      <c r="F86" s="3">
        <v>151.25058255374867</v>
      </c>
      <c r="G86" s="3">
        <v>180.45898495206959</v>
      </c>
    </row>
    <row r="87" spans="1:7" ht="12.75">
      <c r="A87" s="5">
        <v>84</v>
      </c>
      <c r="B87" s="3">
        <v>157451.31355320886</v>
      </c>
      <c r="C87" s="3">
        <v>143952.46307163962</v>
      </c>
      <c r="D87" s="3">
        <v>170950.16403477915</v>
      </c>
      <c r="E87" s="3">
        <v>157.45131355320885</v>
      </c>
      <c r="F87" s="3">
        <v>143.9524630716396</v>
      </c>
      <c r="G87" s="3">
        <v>170.95016403477916</v>
      </c>
    </row>
    <row r="88" spans="1:7" ht="12.75">
      <c r="A88" s="5">
        <v>85</v>
      </c>
      <c r="B88" s="3">
        <v>151932.23466533702</v>
      </c>
      <c r="C88" s="3">
        <v>139447.03504324533</v>
      </c>
      <c r="D88" s="3">
        <v>164417.4342874287</v>
      </c>
      <c r="E88" s="3">
        <v>151.932234665337</v>
      </c>
      <c r="F88" s="3">
        <v>139.44703504324534</v>
      </c>
      <c r="G88" s="3">
        <v>164.4174342874287</v>
      </c>
    </row>
    <row r="89" spans="1:7" ht="12.75">
      <c r="A89" s="5">
        <v>86</v>
      </c>
      <c r="B89" s="3">
        <v>147526.50382116358</v>
      </c>
      <c r="C89" s="3">
        <v>135851.36889801855</v>
      </c>
      <c r="D89" s="3">
        <v>159201.6387443076</v>
      </c>
      <c r="E89" s="3">
        <v>147.52650382116357</v>
      </c>
      <c r="F89" s="3">
        <v>135.85136889801856</v>
      </c>
      <c r="G89" s="3">
        <v>159.2016387443076</v>
      </c>
    </row>
    <row r="90" spans="1:7" ht="12.75">
      <c r="A90" s="5">
        <v>87</v>
      </c>
      <c r="B90" s="3">
        <v>142357.27287934112</v>
      </c>
      <c r="C90" s="3">
        <v>131424.60597089145</v>
      </c>
      <c r="D90" s="3">
        <v>153289.93978779076</v>
      </c>
      <c r="E90" s="3">
        <v>142.3572728793411</v>
      </c>
      <c r="F90" s="3">
        <v>131.42460597089146</v>
      </c>
      <c r="G90" s="3">
        <v>153.28993978779076</v>
      </c>
    </row>
    <row r="91" spans="1:7" ht="12.75">
      <c r="A91" s="5">
        <v>88</v>
      </c>
      <c r="B91" s="3">
        <v>138772.33447998902</v>
      </c>
      <c r="C91" s="3">
        <v>128509.09636307295</v>
      </c>
      <c r="D91" s="3">
        <v>149035.57259690505</v>
      </c>
      <c r="E91" s="3">
        <v>138.77233447998898</v>
      </c>
      <c r="F91" s="3">
        <v>128.50909636307296</v>
      </c>
      <c r="G91" s="3">
        <v>149.03557259690504</v>
      </c>
    </row>
    <row r="92" spans="1:7" ht="12.75">
      <c r="A92" s="5">
        <v>89</v>
      </c>
      <c r="B92" s="3">
        <v>133786.75867571804</v>
      </c>
      <c r="C92" s="3">
        <v>124529.15638196882</v>
      </c>
      <c r="D92" s="3">
        <v>143044.36096946834</v>
      </c>
      <c r="E92" s="3">
        <v>133.78675867571806</v>
      </c>
      <c r="F92" s="3">
        <v>124.52915638196882</v>
      </c>
      <c r="G92" s="3">
        <v>143.04436096946836</v>
      </c>
    </row>
    <row r="93" spans="1:7" ht="12.75">
      <c r="A93" s="5">
        <v>90</v>
      </c>
      <c r="B93" s="3">
        <v>126917.0956614939</v>
      </c>
      <c r="C93" s="3">
        <v>118603.0497449826</v>
      </c>
      <c r="D93" s="3">
        <v>135231.14157800627</v>
      </c>
      <c r="E93" s="3">
        <v>126.9170956614939</v>
      </c>
      <c r="F93" s="3">
        <v>118.6030497449826</v>
      </c>
      <c r="G93" s="3">
        <v>135.23114157800626</v>
      </c>
    </row>
    <row r="94" spans="1:7" ht="12.75">
      <c r="A94" s="5">
        <v>91</v>
      </c>
      <c r="B94" s="3">
        <v>115832.58278334331</v>
      </c>
      <c r="C94" s="3">
        <v>108508.4865405744</v>
      </c>
      <c r="D94" s="3">
        <v>123156.67902611116</v>
      </c>
      <c r="E94" s="3">
        <v>115.83258278334331</v>
      </c>
      <c r="F94" s="3">
        <v>108.50848654057441</v>
      </c>
      <c r="G94" s="3">
        <v>123.15667902611115</v>
      </c>
    </row>
    <row r="95" spans="1:7" ht="12.75">
      <c r="A95" s="5">
        <v>92</v>
      </c>
      <c r="B95" s="3">
        <v>105540.31225294725</v>
      </c>
      <c r="C95" s="3">
        <v>99141.01318433991</v>
      </c>
      <c r="D95" s="3">
        <v>111939.61132155481</v>
      </c>
      <c r="E95" s="3">
        <v>105.54031225294725</v>
      </c>
      <c r="F95" s="3">
        <v>99.14101318433991</v>
      </c>
      <c r="G95" s="3">
        <v>111.9396113215548</v>
      </c>
    </row>
    <row r="96" spans="1:7" ht="12.75">
      <c r="A96" s="5">
        <v>93</v>
      </c>
      <c r="B96" s="3">
        <v>95545.91419290015</v>
      </c>
      <c r="C96" s="3">
        <v>90007.4748085716</v>
      </c>
      <c r="D96" s="3">
        <v>101084.3535772287</v>
      </c>
      <c r="E96" s="3">
        <v>95.54591419290016</v>
      </c>
      <c r="F96" s="3">
        <v>90.00747480857159</v>
      </c>
      <c r="G96" s="3">
        <v>101.0843535772287</v>
      </c>
    </row>
    <row r="97" spans="1:7" ht="12.75">
      <c r="A97" s="5">
        <v>94</v>
      </c>
      <c r="B97" s="3">
        <v>88640.7946793377</v>
      </c>
      <c r="C97" s="3">
        <v>83913.59919232206</v>
      </c>
      <c r="D97" s="3">
        <v>93367.99016635347</v>
      </c>
      <c r="E97" s="3">
        <v>88.6407946793377</v>
      </c>
      <c r="F97" s="3">
        <v>83.91359919232207</v>
      </c>
      <c r="G97" s="3">
        <v>93.36799016635347</v>
      </c>
    </row>
    <row r="98" spans="1:7" ht="12.75">
      <c r="A98" s="5">
        <v>95</v>
      </c>
      <c r="B98" s="3">
        <v>81392.1009122173</v>
      </c>
      <c r="C98" s="3">
        <v>77436.66152337937</v>
      </c>
      <c r="D98" s="3">
        <v>85347.54030105524</v>
      </c>
      <c r="E98" s="3">
        <v>81.39210091221732</v>
      </c>
      <c r="F98" s="3">
        <v>77.43666152337939</v>
      </c>
      <c r="G98" s="3">
        <v>85.34754030105523</v>
      </c>
    </row>
    <row r="99" spans="1:7" ht="12.75">
      <c r="A99" s="5">
        <v>96</v>
      </c>
      <c r="B99" s="3">
        <v>72829.61481170465</v>
      </c>
      <c r="C99" s="3">
        <v>69634.92650413005</v>
      </c>
      <c r="D99" s="3">
        <v>76024.30311927927</v>
      </c>
      <c r="E99" s="3">
        <v>72.82961481170466</v>
      </c>
      <c r="F99" s="3">
        <v>69.63492650413005</v>
      </c>
      <c r="G99" s="3">
        <v>76.02430311927927</v>
      </c>
    </row>
    <row r="100" spans="1:7" ht="12.75">
      <c r="A100" s="5">
        <v>97</v>
      </c>
      <c r="B100" s="3">
        <v>66653.5700486376</v>
      </c>
      <c r="C100" s="3">
        <v>64249.81990743415</v>
      </c>
      <c r="D100" s="3">
        <v>69057.32018984096</v>
      </c>
      <c r="E100" s="3">
        <v>66.6535700486376</v>
      </c>
      <c r="F100" s="3">
        <v>64.24981990743414</v>
      </c>
      <c r="G100" s="3">
        <v>69.05732018984096</v>
      </c>
    </row>
    <row r="101" spans="1:7" ht="12.75">
      <c r="A101" s="5">
        <v>98</v>
      </c>
      <c r="B101" s="3">
        <v>57883.44602724149</v>
      </c>
      <c r="C101" s="3">
        <v>56334.45768971202</v>
      </c>
      <c r="D101" s="3">
        <v>59432.434364770845</v>
      </c>
      <c r="E101" s="3">
        <v>57.88344602724149</v>
      </c>
      <c r="F101" s="3">
        <v>56.33445768971202</v>
      </c>
      <c r="G101" s="3">
        <v>59.43243436477084</v>
      </c>
    </row>
    <row r="102" spans="1:7" ht="12.75">
      <c r="A102" s="5">
        <v>99</v>
      </c>
      <c r="B102" s="3">
        <v>48064.20681594966</v>
      </c>
      <c r="C102" s="3">
        <v>47490.635420958555</v>
      </c>
      <c r="D102" s="3">
        <v>48637.77821094076</v>
      </c>
      <c r="E102" s="3">
        <v>48.06420681594966</v>
      </c>
      <c r="F102" s="3">
        <v>47.490635420958554</v>
      </c>
      <c r="G102" s="3">
        <v>48.637778210940766</v>
      </c>
    </row>
    <row r="103" spans="1:7" ht="12.75">
      <c r="A103" s="5">
        <v>100</v>
      </c>
      <c r="B103" s="3">
        <v>37252.950724636925</v>
      </c>
      <c r="C103" s="3">
        <v>36945.01687992843</v>
      </c>
      <c r="D103" s="3">
        <v>37560.88456934541</v>
      </c>
      <c r="E103" s="3">
        <v>37.25295072463692</v>
      </c>
      <c r="F103" s="3">
        <v>36.94501687992843</v>
      </c>
      <c r="G103" s="3">
        <v>37.56088456934541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4"/>
  <sheetViews>
    <sheetView workbookViewId="0" topLeftCell="F4">
      <selection activeCell="P4" activeCellId="5" sqref="A4:A244 D4:D244 G4:G244 J4:J244 M4:M244 P4:P244"/>
    </sheetView>
  </sheetViews>
  <sheetFormatPr defaultColWidth="11.00390625" defaultRowHeight="12.75"/>
  <cols>
    <col min="1" max="1" width="11.00390625" style="0" customWidth="1"/>
    <col min="2" max="3" width="10.75390625" style="3" customWidth="1"/>
    <col min="4" max="4" width="10.75390625" style="4" customWidth="1"/>
    <col min="5" max="6" width="10.75390625" style="3" customWidth="1"/>
    <col min="7" max="7" width="10.75390625" style="4" customWidth="1"/>
    <col min="8" max="9" width="10.75390625" style="3" customWidth="1"/>
    <col min="10" max="10" width="10.75390625" style="4" customWidth="1"/>
    <col min="11" max="12" width="10.75390625" style="3" customWidth="1"/>
    <col min="13" max="13" width="10.75390625" style="4" customWidth="1"/>
    <col min="14" max="15" width="10.75390625" style="3" customWidth="1"/>
    <col min="16" max="16" width="10.75390625" style="4" customWidth="1"/>
  </cols>
  <sheetData>
    <row r="1" ht="12.75">
      <c r="A1" s="2" t="s">
        <v>8</v>
      </c>
    </row>
    <row r="3" spans="1:16" ht="12.75">
      <c r="A3" t="s">
        <v>37</v>
      </c>
      <c r="B3" s="3" t="s">
        <v>7</v>
      </c>
      <c r="C3" s="3" t="s">
        <v>23</v>
      </c>
      <c r="D3" s="4" t="s">
        <v>6</v>
      </c>
      <c r="E3" s="3" t="s">
        <v>7</v>
      </c>
      <c r="F3" s="3" t="s">
        <v>23</v>
      </c>
      <c r="G3" s="4" t="s">
        <v>6</v>
      </c>
      <c r="H3" s="3" t="s">
        <v>7</v>
      </c>
      <c r="I3" s="3" t="s">
        <v>23</v>
      </c>
      <c r="J3" s="4" t="s">
        <v>6</v>
      </c>
      <c r="K3" s="3" t="s">
        <v>7</v>
      </c>
      <c r="L3" s="3" t="s">
        <v>23</v>
      </c>
      <c r="M3" s="4" t="s">
        <v>6</v>
      </c>
      <c r="N3" s="3" t="s">
        <v>7</v>
      </c>
      <c r="O3" s="3" t="s">
        <v>23</v>
      </c>
      <c r="P3" s="4" t="s">
        <v>6</v>
      </c>
    </row>
    <row r="4" spans="1:16" ht="12.75">
      <c r="A4">
        <v>1850</v>
      </c>
      <c r="B4" s="3">
        <v>-323.154493452631</v>
      </c>
      <c r="C4" s="3">
        <v>25544.5617880802</v>
      </c>
      <c r="D4" s="4">
        <v>-0.0126506180115184</v>
      </c>
      <c r="E4" s="3">
        <v>121.808735970546</v>
      </c>
      <c r="F4" s="3">
        <v>6165.53129652043</v>
      </c>
      <c r="G4" s="4">
        <v>0.0197564054275889</v>
      </c>
      <c r="H4" s="3">
        <v>111.741287899004</v>
      </c>
      <c r="I4" s="3">
        <v>6547.01962047868</v>
      </c>
      <c r="J4" s="4">
        <v>0.0170675046626535</v>
      </c>
      <c r="K4" s="3">
        <v>-649.852629615876</v>
      </c>
      <c r="L4" s="3">
        <v>35655.6243704204</v>
      </c>
      <c r="M4" s="4">
        <v>-0.0182258098432007</v>
      </c>
      <c r="N4" s="3">
        <v>44.3329670492195</v>
      </c>
      <c r="O4" s="3">
        <v>11553.694671907</v>
      </c>
      <c r="P4" s="4">
        <v>0.00383712468679096</v>
      </c>
    </row>
    <row r="5" spans="1:16" ht="12.75">
      <c r="A5">
        <v>1851</v>
      </c>
      <c r="B5" s="3">
        <v>-331.597728334518</v>
      </c>
      <c r="C5" s="3">
        <v>26358.5993122709</v>
      </c>
      <c r="D5" s="4">
        <v>-0.0125802484572899</v>
      </c>
      <c r="E5" s="3">
        <v>125.350904021067</v>
      </c>
      <c r="F5" s="3">
        <v>6392.81610656055</v>
      </c>
      <c r="G5" s="4">
        <v>0.0196080885061635</v>
      </c>
      <c r="H5" s="3">
        <v>114.268471316694</v>
      </c>
      <c r="I5" s="3">
        <v>6802.5430240419</v>
      </c>
      <c r="J5" s="4">
        <v>0.016797904976542</v>
      </c>
      <c r="K5" s="3">
        <v>-669.537638244864</v>
      </c>
      <c r="L5" s="3">
        <v>36794.7528898436</v>
      </c>
      <c r="M5" s="4">
        <v>-0.0181965521075608</v>
      </c>
      <c r="N5" s="3">
        <v>47.9736264129428</v>
      </c>
      <c r="O5" s="3">
        <v>11919.6456445391</v>
      </c>
      <c r="P5" s="4">
        <v>0.00402475273540717</v>
      </c>
    </row>
    <row r="6" spans="1:16" ht="12.75">
      <c r="A6">
        <v>1852</v>
      </c>
      <c r="B6" s="3">
        <v>-340.955082182103</v>
      </c>
      <c r="C6" s="3">
        <v>27190.5135750088</v>
      </c>
      <c r="D6" s="4">
        <v>-0.0125394866574157</v>
      </c>
      <c r="E6" s="3">
        <v>128.405354382144</v>
      </c>
      <c r="F6" s="3">
        <v>6632.09328420189</v>
      </c>
      <c r="G6" s="4">
        <v>0.0193612105378575</v>
      </c>
      <c r="H6" s="3">
        <v>116.168349851326</v>
      </c>
      <c r="I6" s="3">
        <v>7073.39612074011</v>
      </c>
      <c r="J6" s="4">
        <v>0.0164232778524456</v>
      </c>
      <c r="K6" s="3">
        <v>-690.77778131882</v>
      </c>
      <c r="L6" s="3">
        <v>37957.5866873036</v>
      </c>
      <c r="M6" s="4">
        <v>-0.0181986749318254</v>
      </c>
      <c r="N6" s="3">
        <v>51.3728317707425</v>
      </c>
      <c r="O6" s="3">
        <v>12294.2789675725</v>
      </c>
      <c r="P6" s="4">
        <v>0.00417859655749184</v>
      </c>
    </row>
    <row r="7" spans="1:16" ht="12.75">
      <c r="A7">
        <v>1853</v>
      </c>
      <c r="B7" s="3">
        <v>-351.305376705903</v>
      </c>
      <c r="C7" s="3">
        <v>28042.0149730216</v>
      </c>
      <c r="D7" s="4">
        <v>-0.0125278221641306</v>
      </c>
      <c r="E7" s="3">
        <v>130.783309738387</v>
      </c>
      <c r="F7" s="3">
        <v>6885.51674367438</v>
      </c>
      <c r="G7" s="4">
        <v>0.018993971637428</v>
      </c>
      <c r="H7" s="3">
        <v>117.265661018887</v>
      </c>
      <c r="I7" s="3">
        <v>7361.59511285873</v>
      </c>
      <c r="J7" s="4">
        <v>0.0159293820457546</v>
      </c>
      <c r="K7" s="3">
        <v>-713.616330539903</v>
      </c>
      <c r="L7" s="3">
        <v>39147.3151194259</v>
      </c>
      <c r="M7" s="4">
        <v>-0.018228998038892</v>
      </c>
      <c r="N7" s="3">
        <v>54.4213044438629</v>
      </c>
      <c r="O7" s="3">
        <v>12677.8779243333</v>
      </c>
      <c r="P7" s="4">
        <v>0.0042926193775229</v>
      </c>
    </row>
    <row r="8" spans="1:16" ht="12.75">
      <c r="A8">
        <v>1854</v>
      </c>
      <c r="B8" s="3">
        <v>-362.733232242261</v>
      </c>
      <c r="C8" s="3">
        <v>28914.736098543</v>
      </c>
      <c r="D8" s="4">
        <v>-0.0125449262620294</v>
      </c>
      <c r="E8" s="3">
        <v>132.367311316203</v>
      </c>
      <c r="F8" s="3">
        <v>7155.89432016572</v>
      </c>
      <c r="G8" s="4">
        <v>0.0184976615631654</v>
      </c>
      <c r="H8" s="3">
        <v>117.423348324768</v>
      </c>
      <c r="I8" s="3">
        <v>7669.41099067458</v>
      </c>
      <c r="J8" s="4">
        <v>0.0153106083984215</v>
      </c>
      <c r="K8" s="3">
        <v>-738.026255305695</v>
      </c>
      <c r="L8" s="3">
        <v>40366.4939527028</v>
      </c>
      <c r="M8" s="4">
        <v>-0.0182831398776034</v>
      </c>
      <c r="N8" s="3">
        <v>56.989069672118</v>
      </c>
      <c r="O8" s="3">
        <v>13070.9686439684</v>
      </c>
      <c r="P8" s="4">
        <v>0.00435997294648976</v>
      </c>
    </row>
    <row r="9" spans="1:16" ht="12.75">
      <c r="A9">
        <v>1855</v>
      </c>
      <c r="B9" s="3">
        <v>-375.381097467255</v>
      </c>
      <c r="C9" s="3">
        <v>29805.0755988172</v>
      </c>
      <c r="D9" s="4">
        <v>-0.0125945359951428</v>
      </c>
      <c r="E9" s="3">
        <v>132.771139322769</v>
      </c>
      <c r="F9" s="3">
        <v>7445.15522960479</v>
      </c>
      <c r="G9" s="4">
        <v>0.0178332264711984</v>
      </c>
      <c r="H9" s="3">
        <v>116.265404389876</v>
      </c>
      <c r="I9" s="3">
        <v>7998.255319006</v>
      </c>
      <c r="J9" s="4">
        <v>0.0145363457094947</v>
      </c>
      <c r="K9" s="3">
        <v>-763.894369233342</v>
      </c>
      <c r="L9" s="3">
        <v>41608.9734312349</v>
      </c>
      <c r="M9" s="4">
        <v>-0.0183588852653573</v>
      </c>
      <c r="N9" s="3">
        <v>58.7242840859128</v>
      </c>
      <c r="O9" s="3">
        <v>13472.6381166161</v>
      </c>
      <c r="P9" s="4">
        <v>0.00435878137433876</v>
      </c>
    </row>
    <row r="10" spans="1:16" ht="12.75">
      <c r="A10">
        <v>1856</v>
      </c>
      <c r="B10" s="3">
        <v>-388.583623744713</v>
      </c>
      <c r="C10" s="3">
        <v>30706.4511976318</v>
      </c>
      <c r="D10" s="4">
        <v>-0.0126547877917811</v>
      </c>
      <c r="E10" s="3">
        <v>132.189820499979</v>
      </c>
      <c r="F10" s="3">
        <v>7753.9076397307</v>
      </c>
      <c r="G10" s="4">
        <v>0.01704815515504</v>
      </c>
      <c r="H10" s="3">
        <v>113.98476170327</v>
      </c>
      <c r="I10" s="3">
        <v>8348.83316868057</v>
      </c>
      <c r="J10" s="4">
        <v>0.0136527775079837</v>
      </c>
      <c r="K10" s="3">
        <v>-790.180408123606</v>
      </c>
      <c r="L10" s="3">
        <v>42863.8652120352</v>
      </c>
      <c r="M10" s="4">
        <v>-0.0184346512899574</v>
      </c>
      <c r="N10" s="3">
        <v>59.9125926261853</v>
      </c>
      <c r="O10" s="3">
        <v>13881.0285830275</v>
      </c>
      <c r="P10" s="4">
        <v>0.00431614935938114</v>
      </c>
    </row>
    <row r="11" spans="1:16" ht="12.75">
      <c r="A11">
        <v>1857</v>
      </c>
      <c r="B11" s="3">
        <v>-401.725686051311</v>
      </c>
      <c r="C11" s="3">
        <v>31612.5367433937</v>
      </c>
      <c r="D11" s="4">
        <v>-0.0127077965717276</v>
      </c>
      <c r="E11" s="3">
        <v>130.964261106733</v>
      </c>
      <c r="F11" s="3">
        <v>8081.9298890176</v>
      </c>
      <c r="G11" s="4">
        <v>0.0162045777314523</v>
      </c>
      <c r="H11" s="3">
        <v>110.91690049522</v>
      </c>
      <c r="I11" s="3">
        <v>8721.67952454434</v>
      </c>
      <c r="J11" s="4">
        <v>0.0127173785946939</v>
      </c>
      <c r="K11" s="3">
        <v>-816.05091951322</v>
      </c>
      <c r="L11" s="3">
        <v>44120.8593483317</v>
      </c>
      <c r="M11" s="4">
        <v>-0.0184958074608326</v>
      </c>
      <c r="N11" s="3">
        <v>60.9545155840824</v>
      </c>
      <c r="O11" s="3">
        <v>14294.2796494609</v>
      </c>
      <c r="P11" s="4">
        <v>0.0042642593456174</v>
      </c>
    </row>
    <row r="12" spans="1:16" ht="12.75">
      <c r="A12">
        <v>1858</v>
      </c>
      <c r="B12" s="3">
        <v>-415.064464145749</v>
      </c>
      <c r="C12" s="3">
        <v>32518.0811861008</v>
      </c>
      <c r="D12" s="4">
        <v>-0.0127641130413058</v>
      </c>
      <c r="E12" s="3">
        <v>128.876149679749</v>
      </c>
      <c r="F12" s="3">
        <v>8428.7593332167</v>
      </c>
      <c r="G12" s="4">
        <v>0.015290049767095</v>
      </c>
      <c r="H12" s="3">
        <v>106.848160042771</v>
      </c>
      <c r="I12" s="3">
        <v>9117.26420551963</v>
      </c>
      <c r="J12" s="4">
        <v>0.0117193225549046</v>
      </c>
      <c r="K12" s="3">
        <v>-841.855668352131</v>
      </c>
      <c r="L12" s="3">
        <v>45372.0975349634</v>
      </c>
      <c r="M12" s="4">
        <v>-0.0185544798254787</v>
      </c>
      <c r="N12" s="3">
        <v>61.68414475724</v>
      </c>
      <c r="O12" s="3">
        <v>14710.4220319111</v>
      </c>
      <c r="P12" s="4">
        <v>0.00419322740186718</v>
      </c>
    </row>
    <row r="13" spans="1:16" ht="12.75">
      <c r="A13">
        <v>1859</v>
      </c>
      <c r="B13" s="3">
        <v>-428.794233332152</v>
      </c>
      <c r="C13" s="3">
        <v>33426.679844979</v>
      </c>
      <c r="D13" s="4">
        <v>-0.012827903797827</v>
      </c>
      <c r="E13" s="3">
        <v>125.914002185169</v>
      </c>
      <c r="F13" s="3">
        <v>8796.35538604918</v>
      </c>
      <c r="G13" s="4">
        <v>0.0143143377750364</v>
      </c>
      <c r="H13" s="3">
        <v>101.727662152507</v>
      </c>
      <c r="I13" s="3">
        <v>9538.295600059</v>
      </c>
      <c r="J13" s="4">
        <v>0.0106651823782729</v>
      </c>
      <c r="K13" s="3">
        <v>-868.079284356015</v>
      </c>
      <c r="L13" s="3">
        <v>46623.8821089064</v>
      </c>
      <c r="M13" s="4">
        <v>-0.0186187688603088</v>
      </c>
      <c r="N13" s="3">
        <v>62.1639588036938</v>
      </c>
      <c r="O13" s="3">
        <v>15130.2895258005</v>
      </c>
      <c r="P13" s="4">
        <v>0.00410857695073781</v>
      </c>
    </row>
    <row r="14" spans="1:16" ht="12.75">
      <c r="A14">
        <v>1860</v>
      </c>
      <c r="B14" s="3">
        <v>-444.19959828799</v>
      </c>
      <c r="C14" s="3">
        <v>34340.4384053548</v>
      </c>
      <c r="D14" s="4">
        <v>-0.012935175522358</v>
      </c>
      <c r="E14" s="3">
        <v>121.391701005947</v>
      </c>
      <c r="F14" s="3">
        <v>9187.40336708233</v>
      </c>
      <c r="G14" s="4">
        <v>0.0132128411212338</v>
      </c>
      <c r="H14" s="3">
        <v>94.8364598575985</v>
      </c>
      <c r="I14" s="3">
        <v>9987.40210269497</v>
      </c>
      <c r="J14" s="4">
        <v>0.0094956084557773</v>
      </c>
      <c r="K14" s="3">
        <v>-896.52853473347</v>
      </c>
      <c r="L14" s="3">
        <v>47880.9698516639</v>
      </c>
      <c r="M14" s="4">
        <v>-0.0187241097561501</v>
      </c>
      <c r="N14" s="3">
        <v>61.6953078505878</v>
      </c>
      <c r="O14" s="3">
        <v>15553.6708237361</v>
      </c>
      <c r="P14" s="4">
        <v>0.00396660753270127</v>
      </c>
    </row>
    <row r="15" spans="1:16" ht="12.75">
      <c r="A15">
        <v>1861</v>
      </c>
      <c r="B15" s="3">
        <v>-460.379261474656</v>
      </c>
      <c r="C15" s="3">
        <v>35207.4450099301</v>
      </c>
      <c r="D15" s="4">
        <v>-0.0130761905995965</v>
      </c>
      <c r="E15" s="3">
        <v>115.235110424685</v>
      </c>
      <c r="F15" s="3">
        <v>9591.08653059398</v>
      </c>
      <c r="G15" s="4">
        <v>0.0120148129262628</v>
      </c>
      <c r="H15" s="3">
        <v>86.1349588491289</v>
      </c>
      <c r="I15" s="3">
        <v>10451.826337155</v>
      </c>
      <c r="J15" s="4">
        <v>0.00824113949759471</v>
      </c>
      <c r="K15" s="3">
        <v>-925.71373992616</v>
      </c>
      <c r="L15" s="3">
        <v>49073.0113585165</v>
      </c>
      <c r="M15" s="4">
        <v>-0.0188640092445744</v>
      </c>
      <c r="N15" s="3">
        <v>60.466899351313</v>
      </c>
      <c r="O15" s="3">
        <v>15955.7712684038</v>
      </c>
      <c r="P15" s="4">
        <v>0.00378965694193997</v>
      </c>
    </row>
    <row r="16" spans="1:16" ht="12.75">
      <c r="A16">
        <v>1862</v>
      </c>
      <c r="B16" s="3">
        <v>-477.926411950198</v>
      </c>
      <c r="C16" s="3">
        <v>36092.1040766198</v>
      </c>
      <c r="D16" s="4">
        <v>-0.01324185508652</v>
      </c>
      <c r="E16" s="3">
        <v>107.843696917178</v>
      </c>
      <c r="F16" s="3">
        <v>10027.818243581</v>
      </c>
      <c r="G16" s="4">
        <v>0.0107544526932577</v>
      </c>
      <c r="H16" s="3">
        <v>75.92600760009</v>
      </c>
      <c r="I16" s="3">
        <v>10953.0294879507</v>
      </c>
      <c r="J16" s="4">
        <v>0.00693196413682763</v>
      </c>
      <c r="K16" s="3">
        <v>-956.987841951954</v>
      </c>
      <c r="L16" s="3">
        <v>50290.1756503438</v>
      </c>
      <c r="M16" s="4">
        <v>-0.0190293199332942</v>
      </c>
      <c r="N16" s="3">
        <v>58.7791533316298</v>
      </c>
      <c r="O16" s="3">
        <v>16365.5708785569</v>
      </c>
      <c r="P16" s="4">
        <v>0.00359163476592469</v>
      </c>
    </row>
    <row r="17" spans="1:16" ht="12.75">
      <c r="A17">
        <v>1863</v>
      </c>
      <c r="B17" s="3">
        <v>-496.151454979831</v>
      </c>
      <c r="C17" s="3">
        <v>36990.3951466072</v>
      </c>
      <c r="D17" s="4">
        <v>-0.0134129806673703</v>
      </c>
      <c r="E17" s="3">
        <v>99.4176133368936</v>
      </c>
      <c r="F17" s="3">
        <v>10498.4711610287</v>
      </c>
      <c r="G17" s="4">
        <v>0.00946972295413273</v>
      </c>
      <c r="H17" s="3">
        <v>64.4539016776978</v>
      </c>
      <c r="I17" s="3">
        <v>11492.6277100753</v>
      </c>
      <c r="J17" s="4">
        <v>0.00560828239665263</v>
      </c>
      <c r="K17" s="3">
        <v>-989.389090250566</v>
      </c>
      <c r="L17" s="3">
        <v>51525.8992864941</v>
      </c>
      <c r="M17" s="4">
        <v>-0.0192017820931056</v>
      </c>
      <c r="N17" s="3">
        <v>57.0303985067295</v>
      </c>
      <c r="O17" s="3">
        <v>16781.9327550591</v>
      </c>
      <c r="P17" s="4">
        <v>0.00339832123862713</v>
      </c>
    </row>
    <row r="18" spans="1:16" ht="12.75">
      <c r="A18">
        <v>1864</v>
      </c>
      <c r="B18" s="3">
        <v>-513.569066362836</v>
      </c>
      <c r="C18" s="3">
        <v>37889.7470842014</v>
      </c>
      <c r="D18" s="4">
        <v>-0.0135543017804142</v>
      </c>
      <c r="E18" s="3">
        <v>90.347114383595</v>
      </c>
      <c r="F18" s="3">
        <v>11000.0719114742</v>
      </c>
      <c r="G18" s="4">
        <v>0.00821332034105648</v>
      </c>
      <c r="H18" s="3">
        <v>52.1429211319372</v>
      </c>
      <c r="I18" s="3">
        <v>12069.3238567392</v>
      </c>
      <c r="J18" s="4">
        <v>0.00432028519168634</v>
      </c>
      <c r="K18" s="3">
        <v>-1020.55174683972</v>
      </c>
      <c r="L18" s="3">
        <v>52760.4802099884</v>
      </c>
      <c r="M18" s="4">
        <v>-0.0193431095164011</v>
      </c>
      <c r="N18" s="3">
        <v>55.757068164072</v>
      </c>
      <c r="O18" s="3">
        <v>17200.8043785186</v>
      </c>
      <c r="P18" s="4">
        <v>0.00324153841512812</v>
      </c>
    </row>
    <row r="19" spans="1:16" ht="12.75">
      <c r="A19">
        <v>1865</v>
      </c>
      <c r="B19" s="3">
        <v>-528.505412873449</v>
      </c>
      <c r="C19" s="3">
        <v>38778.3547179007</v>
      </c>
      <c r="D19" s="4">
        <v>-0.0136288766431208</v>
      </c>
      <c r="E19" s="3">
        <v>81.4181382009545</v>
      </c>
      <c r="F19" s="3">
        <v>11529.8514243634</v>
      </c>
      <c r="G19" s="4">
        <v>0.00706150801118844</v>
      </c>
      <c r="H19" s="3">
        <v>39.8014375447336</v>
      </c>
      <c r="I19" s="3">
        <v>12681.5535510273</v>
      </c>
      <c r="J19" s="4">
        <v>0.00313853010079425</v>
      </c>
      <c r="K19" s="3">
        <v>-1048.05950175253</v>
      </c>
      <c r="L19" s="3">
        <v>53975.7239572511</v>
      </c>
      <c r="M19" s="4">
        <v>-0.0194172384344969</v>
      </c>
      <c r="N19" s="3">
        <v>55.8236441318411</v>
      </c>
      <c r="O19" s="3">
        <v>17618.1548692353</v>
      </c>
      <c r="P19" s="4">
        <v>0.00316852953934012</v>
      </c>
    </row>
    <row r="20" spans="1:16" ht="12.75">
      <c r="A20">
        <v>1866</v>
      </c>
      <c r="B20" s="3">
        <v>-538.097458366035</v>
      </c>
      <c r="C20" s="3">
        <v>39651.5113768966</v>
      </c>
      <c r="D20" s="4">
        <v>-0.0135706670358993</v>
      </c>
      <c r="E20" s="3">
        <v>73.8288022688996</v>
      </c>
      <c r="F20" s="3">
        <v>12088.7386814321</v>
      </c>
      <c r="G20" s="4">
        <v>0.00610723783634253</v>
      </c>
      <c r="H20" s="3">
        <v>28.8351377286125</v>
      </c>
      <c r="I20" s="3">
        <v>13329.9968914737</v>
      </c>
      <c r="J20" s="4">
        <v>0.00216317662812483</v>
      </c>
      <c r="K20" s="3">
        <v>-1067.26552027779</v>
      </c>
      <c r="L20" s="3">
        <v>55164.4564142567</v>
      </c>
      <c r="M20" s="4">
        <v>-0.0193469779211306</v>
      </c>
      <c r="N20" s="3">
        <v>58.3203631572523</v>
      </c>
      <c r="O20" s="3">
        <v>18032.2912819727</v>
      </c>
      <c r="P20" s="4">
        <v>0.00323421811711507</v>
      </c>
    </row>
    <row r="21" spans="1:16" ht="12.75">
      <c r="A21">
        <v>1867</v>
      </c>
      <c r="B21" s="3">
        <v>-540.450976988808</v>
      </c>
      <c r="C21" s="3">
        <v>40508.8161689004</v>
      </c>
      <c r="D21" s="4">
        <v>-0.0133415643334382</v>
      </c>
      <c r="E21" s="3">
        <v>68.9894796942341</v>
      </c>
      <c r="F21" s="3">
        <v>12679.7085385807</v>
      </c>
      <c r="G21" s="4">
        <v>0.0054409357663324</v>
      </c>
      <c r="H21" s="3">
        <v>20.560690588643</v>
      </c>
      <c r="I21" s="3">
        <v>14016.8874181291</v>
      </c>
      <c r="J21" s="4">
        <v>0.00146685137543805</v>
      </c>
      <c r="K21" s="3">
        <v>-1074.26435268645</v>
      </c>
      <c r="L21" s="3">
        <v>56325.840424149</v>
      </c>
      <c r="M21" s="4">
        <v>-0.0190723182219199</v>
      </c>
      <c r="N21" s="3">
        <v>63.4167391414332</v>
      </c>
      <c r="O21" s="3">
        <v>18443.1528916359</v>
      </c>
      <c r="P21" s="4">
        <v>0.00343849771858656</v>
      </c>
    </row>
    <row r="22" spans="1:16" ht="12.75">
      <c r="A22">
        <v>1868</v>
      </c>
      <c r="B22" s="3">
        <v>-534.77107417338</v>
      </c>
      <c r="C22" s="3">
        <v>41341.3122771985</v>
      </c>
      <c r="D22" s="4">
        <v>-0.0129355128010373</v>
      </c>
      <c r="E22" s="3">
        <v>67.5684035121795</v>
      </c>
      <c r="F22" s="3">
        <v>13302.5262682004</v>
      </c>
      <c r="G22" s="4">
        <v>0.00507936629102559</v>
      </c>
      <c r="H22" s="3">
        <v>15.6587995629802</v>
      </c>
      <c r="I22" s="3">
        <v>14741.4006570547</v>
      </c>
      <c r="J22" s="4">
        <v>0.00106223281812007</v>
      </c>
      <c r="K22" s="3">
        <v>-1068.12147195225</v>
      </c>
      <c r="L22" s="3">
        <v>57445.771891426</v>
      </c>
      <c r="M22" s="4">
        <v>-0.0185935611409492</v>
      </c>
      <c r="N22" s="3">
        <v>71.6093651383061</v>
      </c>
      <c r="O22" s="3">
        <v>18847.8801233003</v>
      </c>
      <c r="P22" s="4">
        <v>0.00379933258646847</v>
      </c>
    </row>
    <row r="23" spans="1:16" ht="12.75">
      <c r="A23">
        <v>1869</v>
      </c>
      <c r="B23" s="3">
        <v>-521.734377401669</v>
      </c>
      <c r="C23" s="3">
        <v>42150.7822421467</v>
      </c>
      <c r="D23" s="4">
        <v>-0.0123778100820152</v>
      </c>
      <c r="E23" s="3">
        <v>69.8858873021356</v>
      </c>
      <c r="F23" s="3">
        <v>13959.6651206183</v>
      </c>
      <c r="G23" s="4">
        <v>0.00500627247847906</v>
      </c>
      <c r="H23" s="3">
        <v>14.3969666375897</v>
      </c>
      <c r="I23" s="3">
        <v>15506.1719588216</v>
      </c>
      <c r="J23" s="4">
        <v>0.000928466850220831</v>
      </c>
      <c r="K23" s="3">
        <v>-1050.01456544358</v>
      </c>
      <c r="L23" s="3">
        <v>58526.0139362326</v>
      </c>
      <c r="M23" s="4">
        <v>-0.0179409888838087</v>
      </c>
      <c r="N23" s="3">
        <v>82.7254139825098</v>
      </c>
      <c r="O23" s="3">
        <v>19247.9198306292</v>
      </c>
      <c r="P23" s="4">
        <v>0.00429788853603125</v>
      </c>
    </row>
    <row r="24" spans="1:16" ht="12.75">
      <c r="A24">
        <v>1870</v>
      </c>
      <c r="B24" s="3">
        <v>-499.395676508749</v>
      </c>
      <c r="C24" s="3">
        <v>42907.628409029</v>
      </c>
      <c r="D24" s="4">
        <v>-0.0116388552578138</v>
      </c>
      <c r="E24" s="3">
        <v>77.0620005773963</v>
      </c>
      <c r="F24" s="3">
        <v>14644.139035166</v>
      </c>
      <c r="G24" s="4">
        <v>0.00526231008817535</v>
      </c>
      <c r="H24" s="3">
        <v>18.2785682552639</v>
      </c>
      <c r="I24" s="3">
        <v>16302.7992367779</v>
      </c>
      <c r="J24" s="4">
        <v>0.00112119201063513</v>
      </c>
      <c r="K24" s="3">
        <v>-1016.57454497006</v>
      </c>
      <c r="L24" s="3">
        <v>59525.4535917024</v>
      </c>
      <c r="M24" s="4">
        <v>-0.0170779806558545</v>
      </c>
      <c r="N24" s="3">
        <v>97.2666396565797</v>
      </c>
      <c r="O24" s="3">
        <v>19630.3018449244</v>
      </c>
      <c r="P24" s="4">
        <v>0.00495492328263556</v>
      </c>
    </row>
    <row r="25" spans="1:16" ht="12.75">
      <c r="A25">
        <v>1871</v>
      </c>
      <c r="B25" s="3">
        <v>-468.3844813269</v>
      </c>
      <c r="C25" s="3">
        <v>43432.1505454246</v>
      </c>
      <c r="D25" s="4">
        <v>-0.0107842802036024</v>
      </c>
      <c r="E25" s="3">
        <v>88.8990686066611</v>
      </c>
      <c r="F25" s="3">
        <v>15295.2379801522</v>
      </c>
      <c r="G25" s="4">
        <v>0.00581220565002129</v>
      </c>
      <c r="H25" s="3">
        <v>27.0926323382993</v>
      </c>
      <c r="I25" s="3">
        <v>17062.9022208369</v>
      </c>
      <c r="J25" s="4">
        <v>0.0015878091538973</v>
      </c>
      <c r="K25" s="3">
        <v>-968.048080626453</v>
      </c>
      <c r="L25" s="3">
        <v>60197.9144214231</v>
      </c>
      <c r="M25" s="4">
        <v>-0.0160810900166659</v>
      </c>
      <c r="N25" s="3">
        <v>114.020715614758</v>
      </c>
      <c r="O25" s="3">
        <v>19910.999058603</v>
      </c>
      <c r="P25" s="4">
        <v>0.00572651906010173</v>
      </c>
    </row>
    <row r="26" spans="1:16" ht="12.75">
      <c r="A26">
        <v>1872</v>
      </c>
      <c r="B26" s="3">
        <v>-418.726571997728</v>
      </c>
      <c r="C26" s="3">
        <v>43955.6757803113</v>
      </c>
      <c r="D26" s="4">
        <v>-0.00952610930362</v>
      </c>
      <c r="E26" s="3">
        <v>111.816403480929</v>
      </c>
      <c r="F26" s="3">
        <v>15993.2444202536</v>
      </c>
      <c r="G26" s="4">
        <v>0.00699147718516242</v>
      </c>
      <c r="H26" s="3">
        <v>47.8718457170094</v>
      </c>
      <c r="I26" s="3">
        <v>17875.9030658661</v>
      </c>
      <c r="J26" s="4">
        <v>0.00267800991875037</v>
      </c>
      <c r="K26" s="3">
        <v>-887.611477317135</v>
      </c>
      <c r="L26" s="3">
        <v>60867.8597183264</v>
      </c>
      <c r="M26" s="4">
        <v>-0.0145825971444481</v>
      </c>
      <c r="N26" s="3">
        <v>136.470621162133</v>
      </c>
      <c r="O26" s="3">
        <v>20193.7809437913</v>
      </c>
      <c r="P26" s="4">
        <v>0.00675805197362468</v>
      </c>
    </row>
    <row r="27" spans="1:16" ht="12.75">
      <c r="A27">
        <v>1873</v>
      </c>
      <c r="B27" s="3">
        <v>-355.229385421367</v>
      </c>
      <c r="C27" s="3">
        <v>44485.4894645326</v>
      </c>
      <c r="D27" s="4">
        <v>-0.00798528665632834</v>
      </c>
      <c r="E27" s="3">
        <v>145.631847469318</v>
      </c>
      <c r="F27" s="3">
        <v>16743.7173687994</v>
      </c>
      <c r="G27" s="4">
        <v>0.00869770100997352</v>
      </c>
      <c r="H27" s="3">
        <v>79.976834572633</v>
      </c>
      <c r="I27" s="3">
        <v>18749.3334798494</v>
      </c>
      <c r="J27" s="4">
        <v>0.00426558280904157</v>
      </c>
      <c r="K27" s="3">
        <v>-783.880767295317</v>
      </c>
      <c r="L27" s="3">
        <v>61547.9791853351</v>
      </c>
      <c r="M27" s="4">
        <v>-0.0127360926820176</v>
      </c>
      <c r="N27" s="3">
        <v>163.515627817938</v>
      </c>
      <c r="O27" s="3">
        <v>20480.3620348936</v>
      </c>
      <c r="P27" s="4">
        <v>0.00798402037714696</v>
      </c>
    </row>
    <row r="28" spans="1:16" ht="12.75">
      <c r="A28">
        <v>1874</v>
      </c>
      <c r="B28" s="3">
        <v>-284.841333199835</v>
      </c>
      <c r="C28" s="3">
        <v>45021.7776462269</v>
      </c>
      <c r="D28" s="4">
        <v>-0.00632674559050217</v>
      </c>
      <c r="E28" s="3">
        <v>191.498825133534</v>
      </c>
      <c r="F28" s="3">
        <v>17550.8996524818</v>
      </c>
      <c r="G28" s="4">
        <v>0.0109110546425155</v>
      </c>
      <c r="H28" s="3">
        <v>123.45203631639</v>
      </c>
      <c r="I28" s="3">
        <v>19688.5594639845</v>
      </c>
      <c r="J28" s="4">
        <v>0.00627024219533257</v>
      </c>
      <c r="K28" s="3">
        <v>-667.469901561683</v>
      </c>
      <c r="L28" s="3">
        <v>62239.3985527875</v>
      </c>
      <c r="M28" s="4">
        <v>-0.010724234441237</v>
      </c>
      <c r="N28" s="3">
        <v>192.762556566224</v>
      </c>
      <c r="O28" s="3">
        <v>20770.2744838101</v>
      </c>
      <c r="P28" s="4">
        <v>0.00928069374896694</v>
      </c>
    </row>
    <row r="29" spans="1:16" ht="12.75">
      <c r="A29">
        <v>1875</v>
      </c>
      <c r="B29" s="3">
        <v>-222.484538483086</v>
      </c>
      <c r="C29" s="3">
        <v>45561.6796245606</v>
      </c>
      <c r="D29" s="4">
        <v>-0.0048831504965667</v>
      </c>
      <c r="E29" s="3">
        <v>241.299212182582</v>
      </c>
      <c r="F29" s="3">
        <v>18420.9303603954</v>
      </c>
      <c r="G29" s="4">
        <v>0.0130991870367943</v>
      </c>
      <c r="H29" s="3">
        <v>169.553784960991</v>
      </c>
      <c r="I29" s="3">
        <v>20698.4864480936</v>
      </c>
      <c r="J29" s="4">
        <v>0.00819160306171121</v>
      </c>
      <c r="K29" s="3">
        <v>-564.29846160881</v>
      </c>
      <c r="L29" s="3">
        <v>62938.1548176999</v>
      </c>
      <c r="M29" s="4">
        <v>-0.00896592000898817</v>
      </c>
      <c r="N29" s="3">
        <v>220.272256248219</v>
      </c>
      <c r="O29" s="3">
        <v>21062.2048168834</v>
      </c>
      <c r="P29" s="4">
        <v>0.0104581765377027</v>
      </c>
    </row>
    <row r="30" spans="1:16" ht="12.75">
      <c r="A30">
        <v>1876</v>
      </c>
      <c r="B30" s="3">
        <v>-156.093450977492</v>
      </c>
      <c r="C30" s="3">
        <v>46104.9874794214</v>
      </c>
      <c r="D30" s="4">
        <v>-0.00338560879226272</v>
      </c>
      <c r="E30" s="3">
        <v>303.082898290815</v>
      </c>
      <c r="F30" s="3">
        <v>19363.0159932405</v>
      </c>
      <c r="G30" s="4">
        <v>0.0156526699351289</v>
      </c>
      <c r="H30" s="3">
        <v>227.291630688916</v>
      </c>
      <c r="I30" s="3">
        <v>21786.0089656064</v>
      </c>
      <c r="J30" s="4">
        <v>0.0104329173391851</v>
      </c>
      <c r="K30" s="3">
        <v>-452.006944822834</v>
      </c>
      <c r="L30" s="3">
        <v>63644.4741459613</v>
      </c>
      <c r="M30" s="4">
        <v>-0.00710206111195463</v>
      </c>
      <c r="N30" s="3">
        <v>248.186344724791</v>
      </c>
      <c r="O30" s="3">
        <v>21355.6305659218</v>
      </c>
      <c r="P30" s="4">
        <v>0.0116215882251135</v>
      </c>
    </row>
    <row r="31" spans="1:16" ht="12.75">
      <c r="A31">
        <v>1877</v>
      </c>
      <c r="B31" s="3">
        <v>-91.8107960312938</v>
      </c>
      <c r="C31" s="3">
        <v>46654.2721776561</v>
      </c>
      <c r="D31" s="4">
        <v>-0.00196789686658673</v>
      </c>
      <c r="E31" s="3">
        <v>366.804216396744</v>
      </c>
      <c r="F31" s="3">
        <v>20385.7861545397</v>
      </c>
      <c r="G31" s="4">
        <v>0.017993135688567</v>
      </c>
      <c r="H31" s="3">
        <v>288.105201511663</v>
      </c>
      <c r="I31" s="3">
        <v>22959.4231969135</v>
      </c>
      <c r="J31" s="4">
        <v>0.0125484511976065</v>
      </c>
      <c r="K31" s="3">
        <v>-343.01569275604</v>
      </c>
      <c r="L31" s="3">
        <v>64363.3251582392</v>
      </c>
      <c r="M31" s="4">
        <v>-0.00532936562728426</v>
      </c>
      <c r="N31" s="3">
        <v>275.275963494418</v>
      </c>
      <c r="O31" s="3">
        <v>21650.5884070093</v>
      </c>
      <c r="P31" s="4">
        <v>0.0127144795475996</v>
      </c>
    </row>
    <row r="32" spans="1:16" ht="12.75">
      <c r="A32">
        <v>1878</v>
      </c>
      <c r="B32" s="3">
        <v>-14.6277609186379</v>
      </c>
      <c r="C32" s="3">
        <v>47219.0552725266</v>
      </c>
      <c r="D32" s="4">
        <v>-0.000309785124547987</v>
      </c>
      <c r="E32" s="3">
        <v>448.281750836911</v>
      </c>
      <c r="F32" s="3">
        <v>21498.9946255026</v>
      </c>
      <c r="G32" s="4">
        <v>0.0208512890321462</v>
      </c>
      <c r="H32" s="3">
        <v>367.881683227036</v>
      </c>
      <c r="I32" s="3">
        <v>24231.4512899255</v>
      </c>
      <c r="J32" s="4">
        <v>0.0151819913229872</v>
      </c>
      <c r="K32" s="3">
        <v>-209.878164539225</v>
      </c>
      <c r="L32" s="3">
        <v>65110.1884028339</v>
      </c>
      <c r="M32" s="4">
        <v>-0.00322343045977256</v>
      </c>
      <c r="N32" s="3">
        <v>304.877444478795</v>
      </c>
      <c r="O32" s="3">
        <v>21949.6735259333</v>
      </c>
      <c r="P32" s="4">
        <v>0.0138898395968662</v>
      </c>
    </row>
    <row r="33" spans="1:16" ht="12.75">
      <c r="A33">
        <v>1879</v>
      </c>
      <c r="B33" s="3">
        <v>74.3591121485623</v>
      </c>
      <c r="C33" s="3">
        <v>47817.0586767652</v>
      </c>
      <c r="D33" s="4">
        <v>0.00155507499219508</v>
      </c>
      <c r="E33" s="3">
        <v>549.097099209824</v>
      </c>
      <c r="F33" s="3">
        <v>22717.7433025977</v>
      </c>
      <c r="G33" s="4">
        <v>0.0241704068883918</v>
      </c>
      <c r="H33" s="3">
        <v>468.162606789087</v>
      </c>
      <c r="I33" s="3">
        <v>25621.5337790848</v>
      </c>
      <c r="J33" s="4">
        <v>0.0182722318978131</v>
      </c>
      <c r="K33" s="3">
        <v>-54.5481346957005</v>
      </c>
      <c r="L33" s="3">
        <v>65911.8538560784</v>
      </c>
      <c r="M33" s="4">
        <v>-0.000827592178105154</v>
      </c>
      <c r="N33" s="3">
        <v>336.792734590337</v>
      </c>
      <c r="O33" s="3">
        <v>22259.2544059899</v>
      </c>
      <c r="P33" s="4">
        <v>0.0151304589294647</v>
      </c>
    </row>
    <row r="34" spans="1:16" ht="12.75">
      <c r="A34">
        <v>1880</v>
      </c>
      <c r="B34" s="3">
        <v>191.342601104959</v>
      </c>
      <c r="C34" s="3">
        <v>48519.9868068123</v>
      </c>
      <c r="D34" s="4">
        <v>0.00394358312311194</v>
      </c>
      <c r="E34" s="3">
        <v>691.939949297334</v>
      </c>
      <c r="F34" s="3">
        <v>24089.5471210452</v>
      </c>
      <c r="G34" s="4">
        <v>0.0287236595117572</v>
      </c>
      <c r="H34" s="3">
        <v>611.737133208646</v>
      </c>
      <c r="I34" s="3">
        <v>27182.598438649</v>
      </c>
      <c r="J34" s="4">
        <v>0.0225047334819493</v>
      </c>
      <c r="K34" s="3">
        <v>151.978775233268</v>
      </c>
      <c r="L34" s="3">
        <v>66868.5970015307</v>
      </c>
      <c r="M34" s="4">
        <v>0.00227279742731538</v>
      </c>
      <c r="N34" s="3">
        <v>375.241726454654</v>
      </c>
      <c r="O34" s="3">
        <v>22611.3260734146</v>
      </c>
      <c r="P34" s="4">
        <v>0.016595299419252</v>
      </c>
    </row>
    <row r="35" spans="1:16" ht="12.75">
      <c r="A35">
        <v>1881</v>
      </c>
      <c r="B35" s="3">
        <v>306.35701293942</v>
      </c>
      <c r="C35" s="3">
        <v>49876.8953827971</v>
      </c>
      <c r="D35" s="4">
        <v>0.00614226307768716</v>
      </c>
      <c r="E35" s="3">
        <v>849.224412615582</v>
      </c>
      <c r="F35" s="3">
        <v>25921.5545227876</v>
      </c>
      <c r="G35" s="4">
        <v>0.0327613227003431</v>
      </c>
      <c r="H35" s="3">
        <v>769.990989949586</v>
      </c>
      <c r="I35" s="3">
        <v>29256.8103286962</v>
      </c>
      <c r="J35" s="4">
        <v>0.0263183505412533</v>
      </c>
      <c r="K35" s="3">
        <v>351.967522621623</v>
      </c>
      <c r="L35" s="3">
        <v>68737.4170221918</v>
      </c>
      <c r="M35" s="4">
        <v>0.00512046477550925</v>
      </c>
      <c r="N35" s="3">
        <v>417.69868471194</v>
      </c>
      <c r="O35" s="3">
        <v>23261.0720678922</v>
      </c>
      <c r="P35" s="4">
        <v>0.0179569833880743</v>
      </c>
    </row>
    <row r="36" spans="1:16" ht="12.75">
      <c r="A36">
        <v>1882</v>
      </c>
      <c r="B36" s="3">
        <v>487.852857924714</v>
      </c>
      <c r="C36" s="3">
        <v>51213.1430420824</v>
      </c>
      <c r="D36" s="4">
        <v>0.009525930824512</v>
      </c>
      <c r="E36" s="3">
        <v>1108.66808121664</v>
      </c>
      <c r="F36" s="3">
        <v>27912.890906174</v>
      </c>
      <c r="G36" s="4">
        <v>0.0397188555260471</v>
      </c>
      <c r="H36" s="3">
        <v>1032.22951674626</v>
      </c>
      <c r="I36" s="3">
        <v>31498.3885655163</v>
      </c>
      <c r="J36" s="4">
        <v>0.0327708674556235</v>
      </c>
      <c r="K36" s="3">
        <v>673.113873986811</v>
      </c>
      <c r="L36" s="3">
        <v>70588.9310028633</v>
      </c>
      <c r="M36" s="4">
        <v>0.00953568589896209</v>
      </c>
      <c r="N36" s="3">
        <v>475.012350116637</v>
      </c>
      <c r="O36" s="3">
        <v>23893.0787041479</v>
      </c>
      <c r="P36" s="4">
        <v>0.0198807510743341</v>
      </c>
    </row>
    <row r="37" spans="1:16" ht="12.75">
      <c r="A37">
        <v>1883</v>
      </c>
      <c r="B37" s="3">
        <v>634.134504302072</v>
      </c>
      <c r="C37" s="3">
        <v>52522.6523840206</v>
      </c>
      <c r="D37" s="4">
        <v>0.0120735430432108</v>
      </c>
      <c r="E37" s="3">
        <v>1340.29722245461</v>
      </c>
      <c r="F37" s="3">
        <v>30080.4616351621</v>
      </c>
      <c r="G37" s="4">
        <v>0.0445570695925721</v>
      </c>
      <c r="H37" s="3">
        <v>1269.05122124484</v>
      </c>
      <c r="I37" s="3">
        <v>33919.3941718792</v>
      </c>
      <c r="J37" s="4">
        <v>0.0374137348920265</v>
      </c>
      <c r="K37" s="3">
        <v>930.361908786113</v>
      </c>
      <c r="L37" s="3">
        <v>72414.605675722</v>
      </c>
      <c r="M37" s="4">
        <v>0.0128477107636592</v>
      </c>
      <c r="N37" s="3">
        <v>524.213110853806</v>
      </c>
      <c r="O37" s="3">
        <v>24503.786699587</v>
      </c>
      <c r="P37" s="4">
        <v>0.0213931469972615</v>
      </c>
    </row>
    <row r="38" spans="1:16" ht="12.75">
      <c r="A38">
        <v>1884</v>
      </c>
      <c r="B38" s="3">
        <v>844.262851491648</v>
      </c>
      <c r="C38" s="3">
        <v>53818.4312873437</v>
      </c>
      <c r="D38" s="4">
        <v>0.0156872437805557</v>
      </c>
      <c r="E38" s="3">
        <v>1683.18302954668</v>
      </c>
      <c r="F38" s="3">
        <v>32453.847293073</v>
      </c>
      <c r="G38" s="4">
        <v>0.0518638981180497</v>
      </c>
      <c r="H38" s="3">
        <v>1620.19815392315</v>
      </c>
      <c r="I38" s="3">
        <v>36544.7684928284</v>
      </c>
      <c r="J38" s="4">
        <v>0.0443346126064828</v>
      </c>
      <c r="K38" s="3">
        <v>1303.39000764385</v>
      </c>
      <c r="L38" s="3">
        <v>74232.44563262</v>
      </c>
      <c r="M38" s="4">
        <v>0.0175582253357836</v>
      </c>
      <c r="N38" s="3">
        <v>588.143431242498</v>
      </c>
      <c r="O38" s="3">
        <v>25098.7978220259</v>
      </c>
      <c r="P38" s="4">
        <v>0.0234331315552637</v>
      </c>
    </row>
    <row r="39" spans="1:16" ht="12.75">
      <c r="A39">
        <v>1885</v>
      </c>
      <c r="B39" s="3">
        <v>998.652361355089</v>
      </c>
      <c r="C39" s="3">
        <v>55112.880159172</v>
      </c>
      <c r="D39" s="4">
        <v>0.0181201265198057</v>
      </c>
      <c r="E39" s="3">
        <v>1974.64958476293</v>
      </c>
      <c r="F39" s="3">
        <v>35068.2452116877</v>
      </c>
      <c r="G39" s="4">
        <v>0.0563087651761033</v>
      </c>
      <c r="H39" s="3">
        <v>1919.389854237</v>
      </c>
      <c r="I39" s="3">
        <v>39402.5782958909</v>
      </c>
      <c r="J39" s="4">
        <v>0.0487122908512097</v>
      </c>
      <c r="K39" s="3">
        <v>1576.39489064312</v>
      </c>
      <c r="L39" s="3">
        <v>76059.2991780592</v>
      </c>
      <c r="M39" s="4">
        <v>0.0207258666287825</v>
      </c>
      <c r="N39" s="3">
        <v>639.192669226414</v>
      </c>
      <c r="O39" s="3">
        <v>25683.925214623</v>
      </c>
      <c r="P39" s="4">
        <v>0.0248868762809858</v>
      </c>
    </row>
    <row r="40" spans="1:16" ht="12.75">
      <c r="A40">
        <v>1886</v>
      </c>
      <c r="B40" s="3">
        <v>1218.30814894507</v>
      </c>
      <c r="C40" s="3">
        <v>56429.2389923734</v>
      </c>
      <c r="D40" s="4">
        <v>0.0215900155787983</v>
      </c>
      <c r="E40" s="3">
        <v>2395.36347926149</v>
      </c>
      <c r="F40" s="3">
        <v>37972.5366535311</v>
      </c>
      <c r="G40" s="4">
        <v>0.063081471251638</v>
      </c>
      <c r="H40" s="3">
        <v>2351.43264841413</v>
      </c>
      <c r="I40" s="3">
        <v>42535.8645694214</v>
      </c>
      <c r="J40" s="4">
        <v>0.0552811767720492</v>
      </c>
      <c r="K40" s="3">
        <v>1968.74588482355</v>
      </c>
      <c r="L40" s="3">
        <v>77929.6827488014</v>
      </c>
      <c r="M40" s="4">
        <v>0.0252631066286977</v>
      </c>
      <c r="N40" s="3">
        <v>705.182789040388</v>
      </c>
      <c r="O40" s="3">
        <v>26268.0922003269</v>
      </c>
      <c r="P40" s="4">
        <v>0.0268456035429788</v>
      </c>
    </row>
    <row r="41" spans="1:16" ht="12.75">
      <c r="A41">
        <v>1887</v>
      </c>
      <c r="B41" s="3">
        <v>1402.66518998192</v>
      </c>
      <c r="C41" s="3">
        <v>57784.4958032003</v>
      </c>
      <c r="D41" s="4">
        <v>0.0242740750868373</v>
      </c>
      <c r="E41" s="3">
        <v>2794.52998537573</v>
      </c>
      <c r="F41" s="3">
        <v>41212.0017028318</v>
      </c>
      <c r="G41" s="4">
        <v>0.0678086448099827</v>
      </c>
      <c r="H41" s="3">
        <v>2764.59343306174</v>
      </c>
      <c r="I41" s="3">
        <v>45988.5915482377</v>
      </c>
      <c r="J41" s="4">
        <v>0.0601147662928955</v>
      </c>
      <c r="K41" s="3">
        <v>2298.90008532392</v>
      </c>
      <c r="L41" s="3">
        <v>79869.2503733445</v>
      </c>
      <c r="M41" s="4">
        <v>0.0287832936277458</v>
      </c>
      <c r="N41" s="3">
        <v>762.990069846362</v>
      </c>
      <c r="O41" s="3">
        <v>26857.290044467</v>
      </c>
      <c r="P41" s="4">
        <v>0.0284090490359636</v>
      </c>
    </row>
    <row r="42" spans="1:16" ht="12.75">
      <c r="A42">
        <v>1888</v>
      </c>
      <c r="B42" s="3">
        <v>1803.83663130749</v>
      </c>
      <c r="C42" s="3">
        <v>59192.0265876764</v>
      </c>
      <c r="D42" s="4">
        <v>0.0304743178312304</v>
      </c>
      <c r="E42" s="3">
        <v>3610.10298717621</v>
      </c>
      <c r="F42" s="3">
        <v>44828.2064091991</v>
      </c>
      <c r="G42" s="4">
        <v>0.0805319524547248</v>
      </c>
      <c r="H42" s="3">
        <v>3601.79372493473</v>
      </c>
      <c r="I42" s="3">
        <v>49804.6212687536</v>
      </c>
      <c r="J42" s="4">
        <v>0.0723184642946863</v>
      </c>
      <c r="K42" s="3">
        <v>3020.98426666625</v>
      </c>
      <c r="L42" s="3">
        <v>81897.6986023427</v>
      </c>
      <c r="M42" s="4">
        <v>0.0368872913185846</v>
      </c>
      <c r="N42" s="3">
        <v>870.404107854112</v>
      </c>
      <c r="O42" s="3">
        <v>27456.39504932</v>
      </c>
      <c r="P42" s="4">
        <v>0.0317013251845555</v>
      </c>
    </row>
    <row r="43" spans="1:16" ht="12.75">
      <c r="A43">
        <v>1889</v>
      </c>
      <c r="B43" s="3">
        <v>1962.34220256961</v>
      </c>
      <c r="C43" s="3">
        <v>60672.7592401844</v>
      </c>
      <c r="D43" s="4">
        <v>0.032343051925516</v>
      </c>
      <c r="E43" s="3">
        <v>4058.46263198265</v>
      </c>
      <c r="F43" s="3">
        <v>48876.724396842</v>
      </c>
      <c r="G43" s="4">
        <v>0.083034668997681</v>
      </c>
      <c r="H43" s="3">
        <v>4062.3403328607</v>
      </c>
      <c r="I43" s="3">
        <v>54037.5682939146</v>
      </c>
      <c r="J43" s="4">
        <v>0.0751762238960367</v>
      </c>
      <c r="K43" s="3">
        <v>3307.38146999393</v>
      </c>
      <c r="L43" s="3">
        <v>84043.8907459295</v>
      </c>
      <c r="M43" s="4">
        <v>0.0393530266226295</v>
      </c>
      <c r="N43" s="3">
        <v>921.018513708732</v>
      </c>
      <c r="O43" s="3">
        <v>28074.7619107221</v>
      </c>
      <c r="P43" s="4">
        <v>0.0328059242902069</v>
      </c>
    </row>
    <row r="44" spans="1:16" ht="12.75">
      <c r="A44">
        <v>1890</v>
      </c>
      <c r="B44" s="3">
        <v>2177.03127663132</v>
      </c>
      <c r="C44" s="3">
        <v>62198.9976493097</v>
      </c>
      <c r="D44" s="4">
        <v>0.0350010668806249</v>
      </c>
      <c r="E44" s="3">
        <v>4660.21641828775</v>
      </c>
      <c r="F44" s="3">
        <v>53452.5365593579</v>
      </c>
      <c r="G44" s="4">
        <v>0.0871841958914837</v>
      </c>
      <c r="H44" s="3">
        <v>4670.52544155208</v>
      </c>
      <c r="I44" s="3">
        <v>58696.0667977624</v>
      </c>
      <c r="J44" s="4">
        <v>0.0795713528411434</v>
      </c>
      <c r="K44" s="3">
        <v>3696.24731720212</v>
      </c>
      <c r="L44" s="3">
        <v>86264.6197002273</v>
      </c>
      <c r="M44" s="4">
        <v>0.0428477784988413</v>
      </c>
      <c r="N44" s="3">
        <v>984.318620630695</v>
      </c>
      <c r="O44" s="3">
        <v>28703.2375228922</v>
      </c>
      <c r="P44" s="4">
        <v>0.0342929476107235</v>
      </c>
    </row>
    <row r="45" spans="1:16" ht="12.75">
      <c r="A45">
        <v>1891</v>
      </c>
      <c r="B45" s="3">
        <v>2384.63646658998</v>
      </c>
      <c r="C45" s="3">
        <v>63654.1572622864</v>
      </c>
      <c r="D45" s="4">
        <v>0.037462383749173</v>
      </c>
      <c r="E45" s="3">
        <v>5284.56276351046</v>
      </c>
      <c r="F45" s="3">
        <v>58193.4620140338</v>
      </c>
      <c r="G45" s="4">
        <v>0.0908102487911107</v>
      </c>
      <c r="H45" s="3">
        <v>5313.88425966138</v>
      </c>
      <c r="I45" s="3">
        <v>63615.793866501</v>
      </c>
      <c r="J45" s="4">
        <v>0.0835308959723535</v>
      </c>
      <c r="K45" s="3">
        <v>4078.16650825757</v>
      </c>
      <c r="L45" s="3">
        <v>88396.1452332464</v>
      </c>
      <c r="M45" s="4">
        <v>0.0461351170630429</v>
      </c>
      <c r="N45" s="3">
        <v>1043.12985246875</v>
      </c>
      <c r="O45" s="3">
        <v>29289.4476659907</v>
      </c>
      <c r="P45" s="4">
        <v>0.0356145279475507</v>
      </c>
    </row>
    <row r="46" spans="1:16" ht="12.75">
      <c r="A46">
        <v>1892</v>
      </c>
      <c r="B46" s="3">
        <v>2740.47878646412</v>
      </c>
      <c r="C46" s="3">
        <v>65159.7635332585</v>
      </c>
      <c r="D46" s="4">
        <v>0.0420578381176191</v>
      </c>
      <c r="E46" s="3">
        <v>6192.74379591239</v>
      </c>
      <c r="F46" s="3">
        <v>62723.9761150085</v>
      </c>
      <c r="G46" s="4">
        <v>0.0987300898233491</v>
      </c>
      <c r="H46" s="3">
        <v>6313.67636394885</v>
      </c>
      <c r="I46" s="3">
        <v>68920.3174503376</v>
      </c>
      <c r="J46" s="4">
        <v>0.0916083471103908</v>
      </c>
      <c r="K46" s="3">
        <v>4724.47015601313</v>
      </c>
      <c r="L46" s="3">
        <v>90606.1202239332</v>
      </c>
      <c r="M46" s="4">
        <v>0.0521429473454618</v>
      </c>
      <c r="N46" s="3">
        <v>1138.29046193502</v>
      </c>
      <c r="O46" s="3">
        <v>29889.7202291446</v>
      </c>
      <c r="P46" s="4">
        <v>0.0380830082452596</v>
      </c>
    </row>
    <row r="47" spans="1:16" ht="12.75">
      <c r="A47">
        <v>1893</v>
      </c>
      <c r="B47" s="3">
        <v>2911.65693183914</v>
      </c>
      <c r="C47" s="3">
        <v>66691.0117200784</v>
      </c>
      <c r="D47" s="4">
        <v>0.0436589107998573</v>
      </c>
      <c r="E47" s="3">
        <v>6903.18877218092</v>
      </c>
      <c r="F47" s="3">
        <v>69120.9453433587</v>
      </c>
      <c r="G47" s="4">
        <v>0.0998711568235834</v>
      </c>
      <c r="H47" s="3">
        <v>6966.9134871969</v>
      </c>
      <c r="I47" s="3">
        <v>74595.6946962774</v>
      </c>
      <c r="J47" s="4">
        <v>0.0933956512579349</v>
      </c>
      <c r="K47" s="3">
        <v>5039.90742350518</v>
      </c>
      <c r="L47" s="3">
        <v>92859.6970897277</v>
      </c>
      <c r="M47" s="4">
        <v>0.0542744331659327</v>
      </c>
      <c r="N47" s="3">
        <v>1191.38377882124</v>
      </c>
      <c r="O47" s="3">
        <v>30492.6028786243</v>
      </c>
      <c r="P47" s="4">
        <v>0.0390712391317836</v>
      </c>
    </row>
    <row r="48" spans="1:16" ht="12.75">
      <c r="A48">
        <v>1894</v>
      </c>
      <c r="B48" s="3">
        <v>3157.16251682171</v>
      </c>
      <c r="C48" s="3">
        <v>68226.2341441451</v>
      </c>
      <c r="D48" s="4">
        <v>0.0462749051948464</v>
      </c>
      <c r="E48" s="3">
        <v>7953.59881654947</v>
      </c>
      <c r="F48" s="3">
        <v>77206.798352112</v>
      </c>
      <c r="G48" s="4">
        <v>0.103016819584669</v>
      </c>
      <c r="H48" s="3">
        <v>7828.61501758145</v>
      </c>
      <c r="I48" s="3">
        <v>80627.018206957</v>
      </c>
      <c r="J48" s="4">
        <v>0.0970966704670464</v>
      </c>
      <c r="K48" s="3">
        <v>5488.0496740775</v>
      </c>
      <c r="L48" s="3">
        <v>95125.4488777076</v>
      </c>
      <c r="M48" s="4">
        <v>0.0576927598116555</v>
      </c>
      <c r="N48" s="3">
        <v>1262.41719847195</v>
      </c>
      <c r="O48" s="3">
        <v>31089.1218982902</v>
      </c>
      <c r="P48" s="4">
        <v>0.0406063961086461</v>
      </c>
    </row>
    <row r="49" spans="1:16" ht="12.75">
      <c r="A49">
        <v>1895</v>
      </c>
      <c r="B49" s="3">
        <v>3382.67956157855</v>
      </c>
      <c r="C49" s="3">
        <v>69734.7498312889</v>
      </c>
      <c r="D49" s="4">
        <v>0.0485078037816491</v>
      </c>
      <c r="E49" s="3">
        <v>9147.73836436097</v>
      </c>
      <c r="F49" s="3">
        <v>86753.5864844697</v>
      </c>
      <c r="G49" s="4">
        <v>0.105445074204495</v>
      </c>
      <c r="H49" s="3">
        <v>8705.19125275319</v>
      </c>
      <c r="I49" s="3">
        <v>86979.5770392097</v>
      </c>
      <c r="J49" s="4">
        <v>0.100083163761867</v>
      </c>
      <c r="K49" s="3">
        <v>5906.9639862803</v>
      </c>
      <c r="L49" s="3">
        <v>97357.0587748527</v>
      </c>
      <c r="M49" s="4">
        <v>0.0606731967934724</v>
      </c>
      <c r="N49" s="3">
        <v>1325.84417864454</v>
      </c>
      <c r="O49" s="3">
        <v>31668.3884852693</v>
      </c>
      <c r="P49" s="4">
        <v>0.0418664871204692</v>
      </c>
    </row>
    <row r="50" spans="1:16" ht="12.75">
      <c r="A50">
        <v>1896</v>
      </c>
      <c r="B50" s="3">
        <v>3618.48100121421</v>
      </c>
      <c r="C50" s="3">
        <v>71221.1941819466</v>
      </c>
      <c r="D50" s="4">
        <v>0.0508062388278718</v>
      </c>
      <c r="E50" s="3">
        <v>10240.939486805</v>
      </c>
      <c r="F50" s="3">
        <v>94791.9261741415</v>
      </c>
      <c r="G50" s="4">
        <v>0.108035988930022</v>
      </c>
      <c r="H50" s="3">
        <v>9666.14255383465</v>
      </c>
      <c r="I50" s="3">
        <v>93652.3809861874</v>
      </c>
      <c r="J50" s="4">
        <v>0.103212993113974</v>
      </c>
      <c r="K50" s="3">
        <v>6348.98471340027</v>
      </c>
      <c r="L50" s="3">
        <v>99555.6712031639</v>
      </c>
      <c r="M50" s="4">
        <v>0.0637732098701223</v>
      </c>
      <c r="N50" s="3">
        <v>1388.37662270969</v>
      </c>
      <c r="O50" s="3">
        <v>32237.2610553571</v>
      </c>
      <c r="P50" s="4">
        <v>0.0430674498160872</v>
      </c>
    </row>
    <row r="51" spans="1:16" ht="12.75">
      <c r="A51">
        <v>1897</v>
      </c>
      <c r="B51" s="3">
        <v>3645.33310043942</v>
      </c>
      <c r="C51" s="3">
        <v>72861.4100818497</v>
      </c>
      <c r="D51" s="4">
        <v>0.0500310534251861</v>
      </c>
      <c r="E51" s="3">
        <v>10582.9742492099</v>
      </c>
      <c r="F51" s="3">
        <v>101365.193761133</v>
      </c>
      <c r="G51" s="4">
        <v>0.104404419865745</v>
      </c>
      <c r="H51" s="3">
        <v>10125.363242208</v>
      </c>
      <c r="I51" s="3">
        <v>100877.526375929</v>
      </c>
      <c r="J51" s="4">
        <v>0.100372834326597</v>
      </c>
      <c r="K51" s="3">
        <v>6419.77123561084</v>
      </c>
      <c r="L51" s="3">
        <v>101961.673138931</v>
      </c>
      <c r="M51" s="4">
        <v>0.0629625920993215</v>
      </c>
      <c r="N51" s="3">
        <v>1399.06730522357</v>
      </c>
      <c r="O51" s="3">
        <v>32880.2141603469</v>
      </c>
      <c r="P51" s="4">
        <v>0.042550431648673</v>
      </c>
    </row>
    <row r="52" spans="1:16" ht="12.75">
      <c r="A52">
        <v>1898</v>
      </c>
      <c r="B52" s="3">
        <v>3904.86362768528</v>
      </c>
      <c r="C52" s="3">
        <v>74669.1018029009</v>
      </c>
      <c r="D52" s="4">
        <v>0.0522955751897578</v>
      </c>
      <c r="E52" s="3">
        <v>11684.8385606431</v>
      </c>
      <c r="F52" s="3">
        <v>109209.309692509</v>
      </c>
      <c r="G52" s="4">
        <v>0.106994894423773</v>
      </c>
      <c r="H52" s="3">
        <v>11251.6026111015</v>
      </c>
      <c r="I52" s="3">
        <v>108710.459393202</v>
      </c>
      <c r="J52" s="4">
        <v>0.103500644500129</v>
      </c>
      <c r="K52" s="3">
        <v>6912.8167851332</v>
      </c>
      <c r="L52" s="3">
        <v>104595.725566981</v>
      </c>
      <c r="M52" s="4">
        <v>0.06609081535274</v>
      </c>
      <c r="N52" s="3">
        <v>1460.91801384912</v>
      </c>
      <c r="O52" s="3">
        <v>33602.3202167623</v>
      </c>
      <c r="P52" s="4">
        <v>0.0434767005499921</v>
      </c>
    </row>
    <row r="53" spans="1:16" ht="12.75">
      <c r="A53">
        <v>1899</v>
      </c>
      <c r="B53" s="3">
        <v>3824.93443037529</v>
      </c>
      <c r="C53" s="3">
        <v>76649.9578864395</v>
      </c>
      <c r="D53" s="4">
        <v>0.0499013246170613</v>
      </c>
      <c r="E53" s="3">
        <v>11885.2319686404</v>
      </c>
      <c r="F53" s="3">
        <v>118070.462340874</v>
      </c>
      <c r="G53" s="4">
        <v>0.100662195548343</v>
      </c>
      <c r="H53" s="3">
        <v>11476.7256363149</v>
      </c>
      <c r="I53" s="3">
        <v>117214.223662362</v>
      </c>
      <c r="J53" s="4">
        <v>0.0979123972989309</v>
      </c>
      <c r="K53" s="3">
        <v>6807.51213786523</v>
      </c>
      <c r="L53" s="3">
        <v>107471.965571307</v>
      </c>
      <c r="M53" s="4">
        <v>0.06334221302902</v>
      </c>
      <c r="N53" s="3">
        <v>1437.90112145425</v>
      </c>
      <c r="O53" s="3">
        <v>34400.7828278306</v>
      </c>
      <c r="P53" s="4">
        <v>0.0417985000123594</v>
      </c>
    </row>
    <row r="54" spans="1:16" ht="12.75">
      <c r="A54">
        <v>1900</v>
      </c>
      <c r="B54" s="3">
        <v>4359.5453538462</v>
      </c>
      <c r="C54" s="3">
        <v>78723.6518608977</v>
      </c>
      <c r="D54" s="4">
        <v>0.0553778343711669</v>
      </c>
      <c r="E54" s="3">
        <v>14045.1918971712</v>
      </c>
      <c r="F54" s="3">
        <v>127948.855532919</v>
      </c>
      <c r="G54" s="4">
        <v>0.109771922841136</v>
      </c>
      <c r="H54" s="3">
        <v>13546.2787843782</v>
      </c>
      <c r="I54" s="3">
        <v>126318.569192041</v>
      </c>
      <c r="J54" s="4">
        <v>0.107239013796807</v>
      </c>
      <c r="K54" s="3">
        <v>7810.2465660987</v>
      </c>
      <c r="L54" s="3">
        <v>110482.08835003</v>
      </c>
      <c r="M54" s="4">
        <v>0.0706924233849943</v>
      </c>
      <c r="N54" s="3">
        <v>1554.11389299561</v>
      </c>
      <c r="O54" s="3">
        <v>35235.5390672565</v>
      </c>
      <c r="P54" s="4">
        <v>0.0441064315783326</v>
      </c>
    </row>
    <row r="55" spans="1:16" ht="12.75">
      <c r="A55">
        <v>1901</v>
      </c>
      <c r="B55" s="3">
        <v>4296.54383197736</v>
      </c>
      <c r="C55" s="3">
        <v>82099.5355002185</v>
      </c>
      <c r="D55" s="4">
        <v>0.0523333512887649</v>
      </c>
      <c r="E55" s="3">
        <v>14433.3458715757</v>
      </c>
      <c r="F55" s="3">
        <v>140343.918793843</v>
      </c>
      <c r="G55" s="4">
        <v>0.102842688130844</v>
      </c>
      <c r="H55" s="3">
        <v>13930.7810260913</v>
      </c>
      <c r="I55" s="3">
        <v>138088.435722415</v>
      </c>
      <c r="J55" s="4">
        <v>0.100883038852688</v>
      </c>
      <c r="K55" s="3">
        <v>7761.66512717401</v>
      </c>
      <c r="L55" s="3">
        <v>115324.619654767</v>
      </c>
      <c r="M55" s="4">
        <v>0.0673027593796461</v>
      </c>
      <c r="N55" s="3">
        <v>1528.22696851863</v>
      </c>
      <c r="O55" s="3">
        <v>36646.5020397448</v>
      </c>
      <c r="P55" s="4">
        <v>0.041701851021448</v>
      </c>
    </row>
    <row r="56" spans="1:16" ht="12.75">
      <c r="A56">
        <v>1902</v>
      </c>
      <c r="B56" s="3">
        <v>4816.48384624384</v>
      </c>
      <c r="C56" s="3">
        <v>84360.3023571173</v>
      </c>
      <c r="D56" s="4">
        <v>0.0570941984756587</v>
      </c>
      <c r="E56" s="3">
        <v>16221.211350362</v>
      </c>
      <c r="F56" s="3">
        <v>146439.113826619</v>
      </c>
      <c r="G56" s="4">
        <v>0.110771029177134</v>
      </c>
      <c r="H56" s="3">
        <v>16174.101920053</v>
      </c>
      <c r="I56" s="3">
        <v>148523.723805198</v>
      </c>
      <c r="J56" s="4">
        <v>0.108899113930558</v>
      </c>
      <c r="K56" s="3">
        <v>8762.95998996705</v>
      </c>
      <c r="L56" s="3">
        <v>118600.109440528</v>
      </c>
      <c r="M56" s="4">
        <v>0.0738866096439924</v>
      </c>
      <c r="N56" s="3">
        <v>1626.26954090072</v>
      </c>
      <c r="O56" s="3">
        <v>37558.3195926034</v>
      </c>
      <c r="P56" s="4">
        <v>0.0432998483036763</v>
      </c>
    </row>
    <row r="57" spans="1:16" ht="12.75">
      <c r="A57">
        <v>1903</v>
      </c>
      <c r="B57" s="3">
        <v>4946.29674198652</v>
      </c>
      <c r="C57" s="3">
        <v>86846.533620293</v>
      </c>
      <c r="D57" s="4">
        <v>0.0569544521329144</v>
      </c>
      <c r="E57" s="3">
        <v>16864.5892007235</v>
      </c>
      <c r="F57" s="3">
        <v>153850.395095811</v>
      </c>
      <c r="G57" s="4">
        <v>0.109616807875085</v>
      </c>
      <c r="H57" s="3">
        <v>17240.3979968104</v>
      </c>
      <c r="I57" s="3">
        <v>159681.763300627</v>
      </c>
      <c r="J57" s="4">
        <v>0.10796723207742</v>
      </c>
      <c r="K57" s="3">
        <v>9076.76246084601</v>
      </c>
      <c r="L57" s="3">
        <v>122183.397337162</v>
      </c>
      <c r="M57" s="4">
        <v>0.0742880183287007</v>
      </c>
      <c r="N57" s="3">
        <v>1626.40686782209</v>
      </c>
      <c r="O57" s="3">
        <v>38577.4192374325</v>
      </c>
      <c r="P57" s="4">
        <v>0.0421595560297085</v>
      </c>
    </row>
    <row r="58" spans="1:16" ht="12.75">
      <c r="A58">
        <v>1904</v>
      </c>
      <c r="B58" s="3">
        <v>4999.13047812789</v>
      </c>
      <c r="C58" s="3">
        <v>88697.0621952662</v>
      </c>
      <c r="D58" s="4">
        <v>0.0563618495855288</v>
      </c>
      <c r="E58" s="3">
        <v>17741.9214337835</v>
      </c>
      <c r="F58" s="3">
        <v>164749.790264642</v>
      </c>
      <c r="G58" s="4">
        <v>0.107690100274387</v>
      </c>
      <c r="H58" s="3">
        <v>18029.3318840562</v>
      </c>
      <c r="I58" s="3">
        <v>169762.389642892</v>
      </c>
      <c r="J58" s="4">
        <v>0.106203334684333</v>
      </c>
      <c r="K58" s="3">
        <v>9257.26023066654</v>
      </c>
      <c r="L58" s="3">
        <v>124858.248740676</v>
      </c>
      <c r="M58" s="4">
        <v>0.0741421598014991</v>
      </c>
      <c r="N58" s="3">
        <v>1601.28789420217</v>
      </c>
      <c r="O58" s="3">
        <v>39325.6605173583</v>
      </c>
      <c r="P58" s="4">
        <v>0.0407186522269694</v>
      </c>
    </row>
    <row r="59" spans="1:16" ht="12.75">
      <c r="A59">
        <v>1905</v>
      </c>
      <c r="B59" s="3">
        <v>5192.04459358714</v>
      </c>
      <c r="C59" s="3">
        <v>90793.1749803105</v>
      </c>
      <c r="D59" s="4">
        <v>0.0571854062236847</v>
      </c>
      <c r="E59" s="3">
        <v>19127.2771666363</v>
      </c>
      <c r="F59" s="3">
        <v>176998.003390793</v>
      </c>
      <c r="G59" s="4">
        <v>0.108064931808328</v>
      </c>
      <c r="H59" s="3">
        <v>19216.1366109208</v>
      </c>
      <c r="I59" s="3">
        <v>180150.301620936</v>
      </c>
      <c r="J59" s="4">
        <v>0.106667246393817</v>
      </c>
      <c r="K59" s="3">
        <v>9683.76529714368</v>
      </c>
      <c r="L59" s="3">
        <v>127863.707591415</v>
      </c>
      <c r="M59" s="4">
        <v>0.0757350578953011</v>
      </c>
      <c r="N59" s="3">
        <v>1614.20361708356</v>
      </c>
      <c r="O59" s="3">
        <v>40194.7890547239</v>
      </c>
      <c r="P59" s="4">
        <v>0.0401595245315476</v>
      </c>
    </row>
    <row r="60" spans="1:16" ht="12.75">
      <c r="A60">
        <v>1906</v>
      </c>
      <c r="B60" s="3">
        <v>5231.30064399472</v>
      </c>
      <c r="C60" s="3">
        <v>93095.516049442</v>
      </c>
      <c r="D60" s="4">
        <v>0.0561928314701691</v>
      </c>
      <c r="E60" s="3">
        <v>20207.0418551895</v>
      </c>
      <c r="F60" s="3">
        <v>192560.989343788</v>
      </c>
      <c r="G60" s="4">
        <v>0.104938398603223</v>
      </c>
      <c r="H60" s="3">
        <v>19768.3878530498</v>
      </c>
      <c r="I60" s="3">
        <v>190573.688396813</v>
      </c>
      <c r="J60" s="4">
        <v>0.103730940085958</v>
      </c>
      <c r="K60" s="3">
        <v>9831.5282442593</v>
      </c>
      <c r="L60" s="3">
        <v>131145.971719106</v>
      </c>
      <c r="M60" s="4">
        <v>0.0749662998823702</v>
      </c>
      <c r="N60" s="3">
        <v>1597.56717702845</v>
      </c>
      <c r="O60" s="3">
        <v>41165.3293509929</v>
      </c>
      <c r="P60" s="4">
        <v>0.0388085605584962</v>
      </c>
    </row>
    <row r="61" spans="1:16" ht="12.75">
      <c r="A61">
        <v>1907</v>
      </c>
      <c r="B61" s="3">
        <v>5519.92648150707</v>
      </c>
      <c r="C61" s="3">
        <v>96234.1804581778</v>
      </c>
      <c r="D61" s="4">
        <v>0.0573593130343741</v>
      </c>
      <c r="E61" s="3">
        <v>21479.6869766965</v>
      </c>
      <c r="F61" s="3">
        <v>204283.37919374</v>
      </c>
      <c r="G61" s="4">
        <v>0.105146522744395</v>
      </c>
      <c r="H61" s="3">
        <v>21068.2573249421</v>
      </c>
      <c r="I61" s="3">
        <v>202389.23274649</v>
      </c>
      <c r="J61" s="4">
        <v>0.104097718238459</v>
      </c>
      <c r="K61" s="3">
        <v>10415.9832961389</v>
      </c>
      <c r="L61" s="3">
        <v>135591.776055398</v>
      </c>
      <c r="M61" s="4">
        <v>0.0768186950503791</v>
      </c>
      <c r="N61" s="3">
        <v>1654.84125922351</v>
      </c>
      <c r="O61" s="3">
        <v>42516.2441934646</v>
      </c>
      <c r="P61" s="4">
        <v>0.0389225645542295</v>
      </c>
    </row>
    <row r="62" spans="1:16" ht="12.75">
      <c r="A62">
        <v>1908</v>
      </c>
      <c r="B62" s="3">
        <v>5657.76812236762</v>
      </c>
      <c r="C62" s="3">
        <v>99346.5306134286</v>
      </c>
      <c r="D62" s="4">
        <v>0.0569498309345375</v>
      </c>
      <c r="E62" s="3">
        <v>23396.6098920636</v>
      </c>
      <c r="F62" s="3">
        <v>228788.60820579</v>
      </c>
      <c r="G62" s="4">
        <v>0.102263001971754</v>
      </c>
      <c r="H62" s="3">
        <v>21680.1886406506</v>
      </c>
      <c r="I62" s="3">
        <v>213866.930896349</v>
      </c>
      <c r="J62" s="4">
        <v>0.101372327875963</v>
      </c>
      <c r="K62" s="3">
        <v>10713.6352419543</v>
      </c>
      <c r="L62" s="3">
        <v>139981.658637646</v>
      </c>
      <c r="M62" s="4">
        <v>0.076535992973818</v>
      </c>
      <c r="N62" s="3">
        <v>1689.78080835068</v>
      </c>
      <c r="O62" s="3">
        <v>43869.774359879</v>
      </c>
      <c r="P62" s="4">
        <v>0.0385181103164293</v>
      </c>
    </row>
    <row r="63" spans="1:16" ht="12.75">
      <c r="A63">
        <v>1909</v>
      </c>
      <c r="B63" s="3">
        <v>5623.83463223537</v>
      </c>
      <c r="C63" s="3">
        <v>102636.072385412</v>
      </c>
      <c r="D63" s="4">
        <v>0.0547939384421992</v>
      </c>
      <c r="E63" s="3">
        <v>23741.1541705038</v>
      </c>
      <c r="F63" s="3">
        <v>246493.15418478</v>
      </c>
      <c r="G63" s="4">
        <v>0.0963156735489156</v>
      </c>
      <c r="H63" s="3">
        <v>21533.052564237</v>
      </c>
      <c r="I63" s="3">
        <v>225428.034839503</v>
      </c>
      <c r="J63" s="4">
        <v>0.095520739377282</v>
      </c>
      <c r="K63" s="3">
        <v>10706.4817550729</v>
      </c>
      <c r="L63" s="3">
        <v>144599.185565548</v>
      </c>
      <c r="M63" s="4">
        <v>0.0740424761951344</v>
      </c>
      <c r="N63" s="3">
        <v>1692.37525250202</v>
      </c>
      <c r="O63" s="3">
        <v>45319.0329358644</v>
      </c>
      <c r="P63" s="4">
        <v>0.0373435870729429</v>
      </c>
    </row>
    <row r="64" spans="1:16" ht="12.75">
      <c r="A64">
        <v>1910</v>
      </c>
      <c r="B64" s="3">
        <v>5664.07086420095</v>
      </c>
      <c r="C64" s="3">
        <v>105314.822611707</v>
      </c>
      <c r="D64" s="4">
        <v>0.0537822760722318</v>
      </c>
      <c r="E64" s="3">
        <v>24512.010167014</v>
      </c>
      <c r="F64" s="3">
        <v>266283.531545996</v>
      </c>
      <c r="G64" s="4">
        <v>0.0920522948779504</v>
      </c>
      <c r="H64" s="3">
        <v>21493.0904103691</v>
      </c>
      <c r="I64" s="3">
        <v>235341.675150249</v>
      </c>
      <c r="J64" s="4">
        <v>0.0913271752512482</v>
      </c>
      <c r="K64" s="3">
        <v>10821.3991360375</v>
      </c>
      <c r="L64" s="3">
        <v>148331.291026343</v>
      </c>
      <c r="M64" s="4">
        <v>0.0729542570631013</v>
      </c>
      <c r="N64" s="3">
        <v>1719.64315559154</v>
      </c>
      <c r="O64" s="3">
        <v>46519.2918498146</v>
      </c>
      <c r="P64" s="4">
        <v>0.0369662367420236</v>
      </c>
    </row>
    <row r="65" spans="1:16" ht="12.75">
      <c r="A65">
        <v>1911</v>
      </c>
      <c r="B65" s="3">
        <v>5799.20991694669</v>
      </c>
      <c r="C65" s="3">
        <v>109955.456957837</v>
      </c>
      <c r="D65" s="4">
        <v>0.0527414471040799</v>
      </c>
      <c r="E65" s="3">
        <v>24421.4922633134</v>
      </c>
      <c r="F65" s="3">
        <v>279407.820701195</v>
      </c>
      <c r="G65" s="4">
        <v>0.0874044692164517</v>
      </c>
      <c r="H65" s="3">
        <v>21640.4669805292</v>
      </c>
      <c r="I65" s="3">
        <v>249161.512953031</v>
      </c>
      <c r="J65" s="4">
        <v>0.0868531689507307</v>
      </c>
      <c r="K65" s="3">
        <v>11120.6609980928</v>
      </c>
      <c r="L65" s="3">
        <v>154801.816926176</v>
      </c>
      <c r="M65" s="4">
        <v>0.0718380521553962</v>
      </c>
      <c r="N65" s="3">
        <v>1784.12207150672</v>
      </c>
      <c r="O65" s="3">
        <v>48607.3158006565</v>
      </c>
      <c r="P65" s="4">
        <v>0.0367048054828533</v>
      </c>
    </row>
    <row r="66" spans="1:16" ht="12.75">
      <c r="A66">
        <v>1912</v>
      </c>
      <c r="B66" s="3">
        <v>6032.64900006912</v>
      </c>
      <c r="C66" s="3">
        <v>113120.286086534</v>
      </c>
      <c r="D66" s="4">
        <v>0.0533295062165445</v>
      </c>
      <c r="E66" s="3">
        <v>24758.4783806183</v>
      </c>
      <c r="F66" s="3">
        <v>291052.949364937</v>
      </c>
      <c r="G66" s="4">
        <v>0.0850652035467776</v>
      </c>
      <c r="H66" s="3">
        <v>21929.6290819121</v>
      </c>
      <c r="I66" s="3">
        <v>258848.101619564</v>
      </c>
      <c r="J66" s="4">
        <v>0.0847200692015991</v>
      </c>
      <c r="K66" s="3">
        <v>11582.2335236624</v>
      </c>
      <c r="L66" s="3">
        <v>159167.95482628</v>
      </c>
      <c r="M66" s="4">
        <v>0.0727673703937679</v>
      </c>
      <c r="N66" s="3">
        <v>1874.28478536023</v>
      </c>
      <c r="O66" s="3">
        <v>50066.2019229429</v>
      </c>
      <c r="P66" s="4">
        <v>0.0374361288328792</v>
      </c>
    </row>
    <row r="67" spans="1:16" ht="12.75">
      <c r="A67">
        <v>1913</v>
      </c>
      <c r="B67" s="3">
        <v>6091.82416978263</v>
      </c>
      <c r="C67" s="3">
        <v>116167.831210369</v>
      </c>
      <c r="D67" s="4">
        <v>0.05243985453039</v>
      </c>
      <c r="E67" s="3">
        <v>24688.5935379788</v>
      </c>
      <c r="F67" s="3">
        <v>308288.527124399</v>
      </c>
      <c r="G67" s="4">
        <v>0.0800827515972288</v>
      </c>
      <c r="H67" s="3">
        <v>21388.1399546886</v>
      </c>
      <c r="I67" s="3">
        <v>266927.200073361</v>
      </c>
      <c r="J67" s="4">
        <v>0.0801272404940765</v>
      </c>
      <c r="K67" s="3">
        <v>11747.0274302994</v>
      </c>
      <c r="L67" s="3">
        <v>163343.081543637</v>
      </c>
      <c r="M67" s="4">
        <v>0.0719162839300371</v>
      </c>
      <c r="N67" s="3">
        <v>1920.55888439986</v>
      </c>
      <c r="O67" s="3">
        <v>51497.4160444617</v>
      </c>
      <c r="P67" s="4">
        <v>0.0372942767214125</v>
      </c>
    </row>
    <row r="68" spans="1:16" ht="12.75">
      <c r="A68">
        <v>1914</v>
      </c>
      <c r="B68" s="3">
        <v>6565.55649225954</v>
      </c>
      <c r="C68" s="3">
        <v>120118.781536648</v>
      </c>
      <c r="D68" s="4">
        <v>0.0546588669004805</v>
      </c>
      <c r="E68" s="3">
        <v>25616.8028901693</v>
      </c>
      <c r="F68" s="3">
        <v>329618.830277513</v>
      </c>
      <c r="G68" s="4">
        <v>0.0777164425606448</v>
      </c>
      <c r="H68" s="3">
        <v>21539.9267331537</v>
      </c>
      <c r="I68" s="3">
        <v>274619.864766409</v>
      </c>
      <c r="J68" s="4">
        <v>0.0784354283746937</v>
      </c>
      <c r="K68" s="3">
        <v>12549.2865086402</v>
      </c>
      <c r="L68" s="3">
        <v>168760.075614281</v>
      </c>
      <c r="M68" s="4">
        <v>0.0743617023336903</v>
      </c>
      <c r="N68" s="3">
        <v>2159.61967233455</v>
      </c>
      <c r="O68" s="3">
        <v>53356.7491935446</v>
      </c>
      <c r="P68" s="4">
        <v>0.0404750983704201</v>
      </c>
    </row>
    <row r="69" spans="1:16" ht="12.75">
      <c r="A69">
        <v>1915</v>
      </c>
      <c r="B69" s="3">
        <v>6596.00225993116</v>
      </c>
      <c r="C69" s="3">
        <v>123534.595028944</v>
      </c>
      <c r="D69" s="4">
        <v>0.0533939683728733</v>
      </c>
      <c r="E69" s="3">
        <v>24513.9410342263</v>
      </c>
      <c r="F69" s="3">
        <v>346534.972867901</v>
      </c>
      <c r="G69" s="4">
        <v>0.0707401646400955</v>
      </c>
      <c r="H69" s="3">
        <v>20123.8129916895</v>
      </c>
      <c r="I69" s="3">
        <v>278720.366597591</v>
      </c>
      <c r="J69" s="4">
        <v>0.0722007266183876</v>
      </c>
      <c r="K69" s="3">
        <v>12606.9349812766</v>
      </c>
      <c r="L69" s="3">
        <v>173401.075147676</v>
      </c>
      <c r="M69" s="4">
        <v>0.0727039031940254</v>
      </c>
      <c r="N69" s="3">
        <v>2256.73009490499</v>
      </c>
      <c r="O69" s="3">
        <v>55003.522341396</v>
      </c>
      <c r="P69" s="4">
        <v>0.0410288286793328</v>
      </c>
    </row>
    <row r="70" spans="1:16" ht="12.75">
      <c r="A70">
        <v>1916</v>
      </c>
      <c r="B70" s="3">
        <v>6602.70827892804</v>
      </c>
      <c r="C70" s="3">
        <v>126612.60207348</v>
      </c>
      <c r="D70" s="4">
        <v>0.0521489028011299</v>
      </c>
      <c r="E70" s="3">
        <v>21826.7649988626</v>
      </c>
      <c r="F70" s="3">
        <v>340058.529564533</v>
      </c>
      <c r="G70" s="4">
        <v>0.064185318412137</v>
      </c>
      <c r="H70" s="3">
        <v>18607.6751889225</v>
      </c>
      <c r="I70" s="3">
        <v>280100.4934816</v>
      </c>
      <c r="J70" s="4">
        <v>0.0664321399710237</v>
      </c>
      <c r="K70" s="3">
        <v>12652.1684046084</v>
      </c>
      <c r="L70" s="3">
        <v>177551.810212264</v>
      </c>
      <c r="M70" s="4">
        <v>0.0712590223072504</v>
      </c>
      <c r="N70" s="3">
        <v>2322.96104100944</v>
      </c>
      <c r="O70" s="3">
        <v>56518.0057612934</v>
      </c>
      <c r="P70" s="4">
        <v>0.0411012563114945</v>
      </c>
    </row>
    <row r="71" spans="1:16" ht="12.75">
      <c r="A71">
        <v>1917</v>
      </c>
      <c r="B71" s="3">
        <v>6016.66649510275</v>
      </c>
      <c r="C71" s="3">
        <v>129469.046133244</v>
      </c>
      <c r="D71" s="4">
        <v>0.0464718531170042</v>
      </c>
      <c r="E71" s="3">
        <v>16157.4295858354</v>
      </c>
      <c r="F71" s="3">
        <v>308732.985079395</v>
      </c>
      <c r="G71" s="4">
        <v>0.0523346398561211</v>
      </c>
      <c r="H71" s="3">
        <v>15405.4306935192</v>
      </c>
      <c r="I71" s="3">
        <v>279630.039945334</v>
      </c>
      <c r="J71" s="4">
        <v>0.0550921878655486</v>
      </c>
      <c r="K71" s="3">
        <v>11689.674196362</v>
      </c>
      <c r="L71" s="3">
        <v>181386.899428521</v>
      </c>
      <c r="M71" s="4">
        <v>0.0644460776009269</v>
      </c>
      <c r="N71" s="3">
        <v>2207.7863536977</v>
      </c>
      <c r="O71" s="3">
        <v>57940.8912997728</v>
      </c>
      <c r="P71" s="4">
        <v>0.0381041144547661</v>
      </c>
    </row>
    <row r="72" spans="1:16" ht="12.75">
      <c r="A72">
        <v>1918</v>
      </c>
      <c r="B72" s="3">
        <v>5684.25485278057</v>
      </c>
      <c r="C72" s="3">
        <v>133378.955437212</v>
      </c>
      <c r="D72" s="4">
        <v>0.0426173292042043</v>
      </c>
      <c r="E72" s="3">
        <v>12497.3448950793</v>
      </c>
      <c r="F72" s="3">
        <v>284808.582579158</v>
      </c>
      <c r="G72" s="4">
        <v>0.043879804400227</v>
      </c>
      <c r="H72" s="3">
        <v>13231.5503429764</v>
      </c>
      <c r="I72" s="3">
        <v>281351.179422241</v>
      </c>
      <c r="J72" s="4">
        <v>0.0470285938383041</v>
      </c>
      <c r="K72" s="3">
        <v>11243.9743649349</v>
      </c>
      <c r="L72" s="3">
        <v>186699.293335326</v>
      </c>
      <c r="M72" s="4">
        <v>0.0602250504759001</v>
      </c>
      <c r="N72" s="3">
        <v>2123.91666538564</v>
      </c>
      <c r="O72" s="3">
        <v>59835.2823950745</v>
      </c>
      <c r="P72" s="4">
        <v>0.0354960581845684</v>
      </c>
    </row>
    <row r="73" spans="1:16" ht="12.75">
      <c r="A73">
        <v>1919</v>
      </c>
      <c r="B73" s="3">
        <v>4659.47596367178</v>
      </c>
      <c r="C73" s="3">
        <v>138722.402764694</v>
      </c>
      <c r="D73" s="4">
        <v>0.0335884894639215</v>
      </c>
      <c r="E73" s="3">
        <v>7815.10255822579</v>
      </c>
      <c r="F73" s="3">
        <v>269422.382775504</v>
      </c>
      <c r="G73" s="4">
        <v>0.0290068793754887</v>
      </c>
      <c r="H73" s="3">
        <v>9293.92079548525</v>
      </c>
      <c r="I73" s="3">
        <v>287051.152111075</v>
      </c>
      <c r="J73" s="4">
        <v>0.0323772286825345</v>
      </c>
      <c r="K73" s="3">
        <v>9621.33930174607</v>
      </c>
      <c r="L73" s="3">
        <v>194026.07580815</v>
      </c>
      <c r="M73" s="4">
        <v>0.049587867309441</v>
      </c>
      <c r="N73" s="3">
        <v>1859.33718956269</v>
      </c>
      <c r="O73" s="3">
        <v>62366.23121573</v>
      </c>
      <c r="P73" s="4">
        <v>0.0298132042504074</v>
      </c>
    </row>
    <row r="74" spans="1:16" ht="12.75">
      <c r="A74">
        <v>1920</v>
      </c>
      <c r="B74" s="3">
        <v>4458.51935728918</v>
      </c>
      <c r="C74" s="3">
        <v>141866.806718969</v>
      </c>
      <c r="D74" s="4">
        <v>0.0314275020380298</v>
      </c>
      <c r="E74" s="3">
        <v>6067.26477433218</v>
      </c>
      <c r="F74" s="3">
        <v>253764.915663785</v>
      </c>
      <c r="G74" s="4">
        <v>0.0239089976581741</v>
      </c>
      <c r="H74" s="3">
        <v>7977.10543992352</v>
      </c>
      <c r="I74" s="3">
        <v>290455.021806877</v>
      </c>
      <c r="J74" s="4">
        <v>0.027464167740324</v>
      </c>
      <c r="K74" s="3">
        <v>9447.2099046716</v>
      </c>
      <c r="L74" s="3">
        <v>198289.467221271</v>
      </c>
      <c r="M74" s="4">
        <v>0.0476435286102688</v>
      </c>
      <c r="N74" s="3">
        <v>1773.47547626261</v>
      </c>
      <c r="O74" s="3">
        <v>63897.4083139214</v>
      </c>
      <c r="P74" s="4">
        <v>0.0277550455184303</v>
      </c>
    </row>
    <row r="75" spans="1:16" ht="12.75">
      <c r="A75">
        <v>1921</v>
      </c>
      <c r="B75" s="3">
        <v>4104.46534987817</v>
      </c>
      <c r="C75" s="3">
        <v>146057.166307106</v>
      </c>
      <c r="D75" s="4">
        <v>0.0281017731183962</v>
      </c>
      <c r="E75" s="3">
        <v>5471.57517303157</v>
      </c>
      <c r="F75" s="3">
        <v>309079.079466502</v>
      </c>
      <c r="G75" s="4">
        <v>0.0177028324999414</v>
      </c>
      <c r="H75" s="3">
        <v>6396.63657142478</v>
      </c>
      <c r="I75" s="3">
        <v>299862.051378216</v>
      </c>
      <c r="J75" s="4">
        <v>0.0213319309396596</v>
      </c>
      <c r="K75" s="3">
        <v>9051.35992791101</v>
      </c>
      <c r="L75" s="3">
        <v>204027.791796036</v>
      </c>
      <c r="M75" s="4">
        <v>0.0443633675992512</v>
      </c>
      <c r="N75" s="3">
        <v>1638.01058807003</v>
      </c>
      <c r="O75" s="3">
        <v>65887.8976168361</v>
      </c>
      <c r="P75" s="4">
        <v>0.0248605684399843</v>
      </c>
    </row>
    <row r="76" spans="1:16" ht="12.75">
      <c r="A76">
        <v>1922</v>
      </c>
      <c r="B76" s="3">
        <v>3406.0830567091</v>
      </c>
      <c r="C76" s="3">
        <v>149000.436202388</v>
      </c>
      <c r="D76" s="4">
        <v>0.0228595509081773</v>
      </c>
      <c r="E76" s="3">
        <v>3409.14234472087</v>
      </c>
      <c r="F76" s="3">
        <v>348204.874485887</v>
      </c>
      <c r="G76" s="4">
        <v>0.00979062211508197</v>
      </c>
      <c r="H76" s="3">
        <v>4132.22426192546</v>
      </c>
      <c r="I76" s="3">
        <v>309786.049583259</v>
      </c>
      <c r="J76" s="4">
        <v>0.0133389617366061</v>
      </c>
      <c r="K76" s="3">
        <v>8096.21604869637</v>
      </c>
      <c r="L76" s="3">
        <v>208034.311948607</v>
      </c>
      <c r="M76" s="4">
        <v>0.0389176957053915</v>
      </c>
      <c r="N76" s="3">
        <v>1375.530229523</v>
      </c>
      <c r="O76" s="3">
        <v>67306.4656564608</v>
      </c>
      <c r="P76" s="4">
        <v>0.0204368215758624</v>
      </c>
    </row>
    <row r="77" spans="1:16" ht="12.75">
      <c r="A77">
        <v>1923</v>
      </c>
      <c r="B77" s="3">
        <v>3103.86990274863</v>
      </c>
      <c r="C77" s="3">
        <v>151520.188592413</v>
      </c>
      <c r="D77" s="4">
        <v>0.0204848603449009</v>
      </c>
      <c r="E77" s="3">
        <v>2226.52874752346</v>
      </c>
      <c r="F77" s="3">
        <v>361348.48017831</v>
      </c>
      <c r="G77" s="4">
        <v>0.00616172163343476</v>
      </c>
      <c r="H77" s="3">
        <v>3083.65804862141</v>
      </c>
      <c r="I77" s="3">
        <v>321320.730260385</v>
      </c>
      <c r="J77" s="4">
        <v>0.00959682260812287</v>
      </c>
      <c r="K77" s="3">
        <v>7867.07106745271</v>
      </c>
      <c r="L77" s="3">
        <v>211459.376898343</v>
      </c>
      <c r="M77" s="4">
        <v>0.0372036992771181</v>
      </c>
      <c r="N77" s="3">
        <v>1180.32997593251</v>
      </c>
      <c r="O77" s="3">
        <v>68524.578647301</v>
      </c>
      <c r="P77" s="4">
        <v>0.0172249140269467</v>
      </c>
    </row>
    <row r="78" spans="1:16" ht="12.75">
      <c r="A78">
        <v>1924</v>
      </c>
      <c r="B78" s="3">
        <v>2782.14491839131</v>
      </c>
      <c r="C78" s="3">
        <v>154751.43856905</v>
      </c>
      <c r="D78" s="4">
        <v>0.017978152216982</v>
      </c>
      <c r="E78" s="3">
        <v>1171.82409913288</v>
      </c>
      <c r="F78" s="3">
        <v>378131.81222124</v>
      </c>
      <c r="G78" s="4">
        <v>0.00309898310922134</v>
      </c>
      <c r="H78" s="3">
        <v>2132.32140396236</v>
      </c>
      <c r="I78" s="3">
        <v>336749.480879605</v>
      </c>
      <c r="J78" s="4">
        <v>0.00633207035209865</v>
      </c>
      <c r="K78" s="3">
        <v>7674.75935162433</v>
      </c>
      <c r="L78" s="3">
        <v>215887.668614766</v>
      </c>
      <c r="M78" s="4">
        <v>0.0355497810545136</v>
      </c>
      <c r="N78" s="3">
        <v>934.966564186252</v>
      </c>
      <c r="O78" s="3">
        <v>70054.4159375879</v>
      </c>
      <c r="P78" s="4">
        <v>0.0133462901898893</v>
      </c>
    </row>
    <row r="79" spans="1:16" ht="12.75">
      <c r="A79">
        <v>1925</v>
      </c>
      <c r="B79" s="3">
        <v>2133.28306499901</v>
      </c>
      <c r="C79" s="3">
        <v>157396.860738103</v>
      </c>
      <c r="D79" s="4">
        <v>0.0135535299433235</v>
      </c>
      <c r="E79" s="3">
        <v>-625.018506501653</v>
      </c>
      <c r="F79" s="3">
        <v>384729.191484298</v>
      </c>
      <c r="G79" s="4">
        <v>-0.00162456741088533</v>
      </c>
      <c r="H79" s="3">
        <v>445.905284162864</v>
      </c>
      <c r="I79" s="3">
        <v>352920.948606939</v>
      </c>
      <c r="J79" s="4">
        <v>0.00126347071751608</v>
      </c>
      <c r="K79" s="3">
        <v>6959.24820403139</v>
      </c>
      <c r="L79" s="3">
        <v>219511.714645836</v>
      </c>
      <c r="M79" s="4">
        <v>0.0317033112117026</v>
      </c>
      <c r="N79" s="3">
        <v>561.001504146859</v>
      </c>
      <c r="O79" s="3">
        <v>71306.4422881075</v>
      </c>
      <c r="P79" s="4">
        <v>0.00786747292594098</v>
      </c>
    </row>
    <row r="80" spans="1:16" ht="12.75">
      <c r="A80">
        <v>1926</v>
      </c>
      <c r="B80" s="3">
        <v>1386.9941933701</v>
      </c>
      <c r="C80" s="3">
        <v>159972.386625415</v>
      </c>
      <c r="D80" s="4">
        <v>0.00867021004454868</v>
      </c>
      <c r="E80" s="3">
        <v>-2520.23370772817</v>
      </c>
      <c r="F80" s="3">
        <v>398294.161877727</v>
      </c>
      <c r="G80" s="4">
        <v>-0.0063275687894764</v>
      </c>
      <c r="H80" s="3">
        <v>-1449.79964676099</v>
      </c>
      <c r="I80" s="3">
        <v>370969.796629762</v>
      </c>
      <c r="J80" s="4">
        <v>-0.00390813392338766</v>
      </c>
      <c r="K80" s="3">
        <v>6123.12419353244</v>
      </c>
      <c r="L80" s="3">
        <v>223053.663221153</v>
      </c>
      <c r="M80" s="4">
        <v>0.0274513500702362</v>
      </c>
      <c r="N80" s="3">
        <v>125.389349765349</v>
      </c>
      <c r="O80" s="3">
        <v>72512.4341456204</v>
      </c>
      <c r="P80" s="4">
        <v>0.00172921170338235</v>
      </c>
    </row>
    <row r="81" spans="1:16" ht="12.75">
      <c r="A81">
        <v>1927</v>
      </c>
      <c r="B81" s="3">
        <v>808.980596399092</v>
      </c>
      <c r="C81" s="3">
        <v>163630.363992822</v>
      </c>
      <c r="D81" s="4">
        <v>0.00494395157878265</v>
      </c>
      <c r="E81" s="3">
        <v>-3910.58629933167</v>
      </c>
      <c r="F81" s="3">
        <v>425504.541784647</v>
      </c>
      <c r="G81" s="4">
        <v>-0.0091904689969464</v>
      </c>
      <c r="H81" s="3">
        <v>-2882.01482462341</v>
      </c>
      <c r="I81" s="3">
        <v>393220.137182534</v>
      </c>
      <c r="J81" s="4">
        <v>-0.00732926559985803</v>
      </c>
      <c r="K81" s="3">
        <v>5655.75162521274</v>
      </c>
      <c r="L81" s="3">
        <v>228118.226487164</v>
      </c>
      <c r="M81" s="4">
        <v>0.0247930720499924</v>
      </c>
      <c r="N81" s="3">
        <v>-304.164376029652</v>
      </c>
      <c r="O81" s="3">
        <v>74197.6693618808</v>
      </c>
      <c r="P81" s="4">
        <v>-0.00409937911319243</v>
      </c>
    </row>
    <row r="82" spans="1:16" ht="12.75">
      <c r="A82">
        <v>1928</v>
      </c>
      <c r="B82" s="3">
        <v>-102.979424148252</v>
      </c>
      <c r="C82" s="3">
        <v>165755.00241277</v>
      </c>
      <c r="D82" s="4">
        <v>-0.000621274909651344</v>
      </c>
      <c r="E82" s="3">
        <v>-6464.69925662137</v>
      </c>
      <c r="F82" s="3">
        <v>450627.044871684</v>
      </c>
      <c r="G82" s="4">
        <v>-0.014346008146187</v>
      </c>
      <c r="H82" s="3">
        <v>-5371.32425736651</v>
      </c>
      <c r="I82" s="3">
        <v>412201.35607028</v>
      </c>
      <c r="J82" s="4">
        <v>-0.0130308262655271</v>
      </c>
      <c r="K82" s="3">
        <v>4552.21153359937</v>
      </c>
      <c r="L82" s="3">
        <v>231049.712271169</v>
      </c>
      <c r="M82" s="4">
        <v>0.0197023034084401</v>
      </c>
      <c r="N82" s="3">
        <v>-795.78519459774</v>
      </c>
      <c r="O82" s="3">
        <v>75185.4098046002</v>
      </c>
      <c r="P82" s="4">
        <v>-0.0105843034794372</v>
      </c>
    </row>
    <row r="83" spans="1:16" ht="12.75">
      <c r="A83">
        <v>1929</v>
      </c>
      <c r="B83" s="3">
        <v>-1064.16296571645</v>
      </c>
      <c r="C83" s="3">
        <v>168779.561110444</v>
      </c>
      <c r="D83" s="4">
        <v>-0.00630504640914487</v>
      </c>
      <c r="E83" s="3">
        <v>-9495.38240750429</v>
      </c>
      <c r="F83" s="3">
        <v>477782.522566256</v>
      </c>
      <c r="G83" s="4">
        <v>-0.0198738588354025</v>
      </c>
      <c r="H83" s="3">
        <v>-8240.72866151039</v>
      </c>
      <c r="I83" s="3">
        <v>434072.190995913</v>
      </c>
      <c r="J83" s="4">
        <v>-0.0189846961690941</v>
      </c>
      <c r="K83" s="3">
        <v>3354.18100262762</v>
      </c>
      <c r="L83" s="3">
        <v>235231.927286125</v>
      </c>
      <c r="M83" s="4">
        <v>0.0142590380537407</v>
      </c>
      <c r="N83" s="3">
        <v>-1274.63393498824</v>
      </c>
      <c r="O83" s="3">
        <v>76588.1994522092</v>
      </c>
      <c r="P83" s="4">
        <v>-0.0166426935755764</v>
      </c>
    </row>
    <row r="84" spans="1:16" ht="12.75">
      <c r="A84">
        <v>1930</v>
      </c>
      <c r="B84" s="3">
        <v>-1472.12277871758</v>
      </c>
      <c r="C84" s="3">
        <v>171917.16976902</v>
      </c>
      <c r="D84" s="4">
        <v>-0.00856297704700148</v>
      </c>
      <c r="E84" s="3">
        <v>-10978.258666136</v>
      </c>
      <c r="F84" s="3">
        <v>507786.319744097</v>
      </c>
      <c r="G84" s="4">
        <v>-0.0216198393680015</v>
      </c>
      <c r="H84" s="3">
        <v>-9655.29961165487</v>
      </c>
      <c r="I84" s="3">
        <v>456769.570830956</v>
      </c>
      <c r="J84" s="4">
        <v>-0.0211382286129304</v>
      </c>
      <c r="K84" s="3">
        <v>3072.2781217629</v>
      </c>
      <c r="L84" s="3">
        <v>239561.695385898</v>
      </c>
      <c r="M84" s="4">
        <v>0.0128245799764187</v>
      </c>
      <c r="N84" s="3">
        <v>-1578.63227005284</v>
      </c>
      <c r="O84" s="3">
        <v>78055.4844311662</v>
      </c>
      <c r="P84" s="4">
        <v>-0.0202244887922638</v>
      </c>
    </row>
    <row r="85" spans="1:16" ht="12.75">
      <c r="A85">
        <v>1931</v>
      </c>
      <c r="B85" s="3">
        <v>-2150.95030630811</v>
      </c>
      <c r="C85" s="3">
        <v>175405.898473338</v>
      </c>
      <c r="D85" s="4">
        <v>-0.0122627022524848</v>
      </c>
      <c r="E85" s="3">
        <v>-14234.7669272519</v>
      </c>
      <c r="F85" s="3">
        <v>571839.676971519</v>
      </c>
      <c r="G85" s="4">
        <v>-0.0248929332826985</v>
      </c>
      <c r="H85" s="3">
        <v>-11913.1581138112</v>
      </c>
      <c r="I85" s="3">
        <v>480085.477945391</v>
      </c>
      <c r="J85" s="4">
        <v>-0.0248146604325455</v>
      </c>
      <c r="K85" s="3">
        <v>2370.1369933505</v>
      </c>
      <c r="L85" s="3">
        <v>244374.293762574</v>
      </c>
      <c r="M85" s="4">
        <v>0.0096987983345468</v>
      </c>
      <c r="N85" s="3">
        <v>-1978.11467355098</v>
      </c>
      <c r="O85" s="3">
        <v>79692.7039099784</v>
      </c>
      <c r="P85" s="4">
        <v>-0.0248217788642919</v>
      </c>
    </row>
    <row r="86" spans="1:16" ht="12.75">
      <c r="A86">
        <v>1932</v>
      </c>
      <c r="B86" s="3">
        <v>-2517.77497748522</v>
      </c>
      <c r="C86" s="3">
        <v>178484.68604141</v>
      </c>
      <c r="D86" s="4">
        <v>-0.0141063921691359</v>
      </c>
      <c r="E86" s="3">
        <v>-17162.2184977621</v>
      </c>
      <c r="F86" s="3">
        <v>652840.748929599</v>
      </c>
      <c r="G86" s="4">
        <v>-0.0262885221639449</v>
      </c>
      <c r="H86" s="3">
        <v>-13309.1545485624</v>
      </c>
      <c r="I86" s="3">
        <v>500630.01081616</v>
      </c>
      <c r="J86" s="4">
        <v>-0.0265848116593428</v>
      </c>
      <c r="K86" s="3">
        <v>2124.54417636281</v>
      </c>
      <c r="L86" s="3">
        <v>248617.36464573</v>
      </c>
      <c r="M86" s="4">
        <v>0.00854543760203635</v>
      </c>
      <c r="N86" s="3">
        <v>-2249.23106675889</v>
      </c>
      <c r="O86" s="3">
        <v>81146.7690765</v>
      </c>
      <c r="P86" s="4">
        <v>-0.0277180606493212</v>
      </c>
    </row>
    <row r="87" spans="1:16" ht="12.75">
      <c r="A87">
        <v>1933</v>
      </c>
      <c r="B87" s="3">
        <v>-3090.35135599283</v>
      </c>
      <c r="C87" s="3">
        <v>181158.703267872</v>
      </c>
      <c r="D87" s="4">
        <v>-0.0170588070031792</v>
      </c>
      <c r="E87" s="3">
        <v>-20141.2594046801</v>
      </c>
      <c r="F87" s="3">
        <v>695584.67925314</v>
      </c>
      <c r="G87" s="4">
        <v>-0.0289558697961922</v>
      </c>
      <c r="H87" s="3">
        <v>-15312.6444325595</v>
      </c>
      <c r="I87" s="3">
        <v>516385.523082603</v>
      </c>
      <c r="J87" s="4">
        <v>-0.0296535122463339</v>
      </c>
      <c r="K87" s="3">
        <v>1510.43472061705</v>
      </c>
      <c r="L87" s="3">
        <v>252305.937501612</v>
      </c>
      <c r="M87" s="4">
        <v>0.00598652071201216</v>
      </c>
      <c r="N87" s="3">
        <v>-2561.62887918955</v>
      </c>
      <c r="O87" s="3">
        <v>82412.3902807264</v>
      </c>
      <c r="P87" s="4">
        <v>-0.0310830552355503</v>
      </c>
    </row>
    <row r="88" spans="1:16" ht="12.75">
      <c r="A88">
        <v>1934</v>
      </c>
      <c r="B88" s="3">
        <v>-3304.67998550318</v>
      </c>
      <c r="C88" s="3">
        <v>183276.31648458</v>
      </c>
      <c r="D88" s="4">
        <v>-0.0180311348945144</v>
      </c>
      <c r="E88" s="3">
        <v>-19771.9908754673</v>
      </c>
      <c r="F88" s="3">
        <v>672844.225654423</v>
      </c>
      <c r="G88" s="4">
        <v>-0.0293856885763367</v>
      </c>
      <c r="H88" s="3">
        <v>-16065.5309528097</v>
      </c>
      <c r="I88" s="3">
        <v>525917.520843912</v>
      </c>
      <c r="J88" s="4">
        <v>-0.0305476245153997</v>
      </c>
      <c r="K88" s="3">
        <v>1458.04111746454</v>
      </c>
      <c r="L88" s="3">
        <v>255234.912834096</v>
      </c>
      <c r="M88" s="4">
        <v>0.00571254575353597</v>
      </c>
      <c r="N88" s="3">
        <v>-2751.14190040424</v>
      </c>
      <c r="O88" s="3">
        <v>83414.7316709858</v>
      </c>
      <c r="P88" s="4">
        <v>-0.0329814871461269</v>
      </c>
    </row>
    <row r="89" spans="1:16" ht="12.75">
      <c r="A89">
        <v>1935</v>
      </c>
      <c r="B89" s="3">
        <v>-3506.63744095211</v>
      </c>
      <c r="C89" s="3">
        <v>187007.726682386</v>
      </c>
      <c r="D89" s="4">
        <v>-0.0187512970889582</v>
      </c>
      <c r="E89" s="3">
        <v>-19558.5608510939</v>
      </c>
      <c r="F89" s="3">
        <v>660173.943222802</v>
      </c>
      <c r="G89" s="4">
        <v>-0.0296263750665681</v>
      </c>
      <c r="H89" s="3">
        <v>-16728.4419538863</v>
      </c>
      <c r="I89" s="3">
        <v>535831.021943256</v>
      </c>
      <c r="J89" s="4">
        <v>-0.031219621986832</v>
      </c>
      <c r="K89" s="3">
        <v>1490.20060475458</v>
      </c>
      <c r="L89" s="3">
        <v>260428.33124524</v>
      </c>
      <c r="M89" s="4">
        <v>0.00572211401743111</v>
      </c>
      <c r="N89" s="3">
        <v>-2942.09039986587</v>
      </c>
      <c r="O89" s="3">
        <v>85139.7879961627</v>
      </c>
      <c r="P89" s="4">
        <v>-0.0345559986595041</v>
      </c>
    </row>
    <row r="90" spans="1:16" ht="12.75">
      <c r="A90">
        <v>1936</v>
      </c>
      <c r="B90" s="3">
        <v>-3406.03373668328</v>
      </c>
      <c r="C90" s="3">
        <v>189689.164594411</v>
      </c>
      <c r="D90" s="4">
        <v>-0.0179558687179944</v>
      </c>
      <c r="E90" s="3">
        <v>-18527.2434434343</v>
      </c>
      <c r="F90" s="3">
        <v>653490.208020883</v>
      </c>
      <c r="G90" s="4">
        <v>-0.0283512181453256</v>
      </c>
      <c r="H90" s="3">
        <v>-16324.7844549557</v>
      </c>
      <c r="I90" s="3">
        <v>538586.021609567</v>
      </c>
      <c r="J90" s="4">
        <v>-0.0303104495845788</v>
      </c>
      <c r="K90" s="3">
        <v>1967.93217356253</v>
      </c>
      <c r="L90" s="3">
        <v>264176.288294994</v>
      </c>
      <c r="M90" s="4">
        <v>0.00744931419191196</v>
      </c>
      <c r="N90" s="3">
        <v>-3016.20005755893</v>
      </c>
      <c r="O90" s="3">
        <v>86375.3704457697</v>
      </c>
      <c r="P90" s="4">
        <v>-0.0349196772412413</v>
      </c>
    </row>
    <row r="91" spans="1:16" ht="12.75">
      <c r="A91">
        <v>1937</v>
      </c>
      <c r="B91" s="3">
        <v>-3254.86364995904</v>
      </c>
      <c r="C91" s="3">
        <v>193038.709727663</v>
      </c>
      <c r="D91" s="4">
        <v>-0.0168611966716467</v>
      </c>
      <c r="E91" s="3">
        <v>-17194.1021542631</v>
      </c>
      <c r="F91" s="3">
        <v>633457.644461259</v>
      </c>
      <c r="G91" s="4">
        <v>-0.027143254651045</v>
      </c>
      <c r="H91" s="3">
        <v>-15838.3423176787</v>
      </c>
      <c r="I91" s="3">
        <v>539392.868896882</v>
      </c>
      <c r="J91" s="4">
        <v>-0.029363277178784</v>
      </c>
      <c r="K91" s="3">
        <v>2468.19565391314</v>
      </c>
      <c r="L91" s="3">
        <v>268871.149263286</v>
      </c>
      <c r="M91" s="4">
        <v>0.00917984566464666</v>
      </c>
      <c r="N91" s="3">
        <v>-3011.08088337374</v>
      </c>
      <c r="O91" s="3">
        <v>87903.7390951473</v>
      </c>
      <c r="P91" s="4">
        <v>-0.0342542981034576</v>
      </c>
    </row>
    <row r="92" spans="1:16" ht="12.75">
      <c r="A92">
        <v>1938</v>
      </c>
      <c r="B92" s="3">
        <v>-3022.23732462711</v>
      </c>
      <c r="C92" s="3">
        <v>196682.841070913</v>
      </c>
      <c r="D92" s="4">
        <v>-0.01536604468479</v>
      </c>
      <c r="E92" s="3">
        <v>-16683.5909264562</v>
      </c>
      <c r="F92" s="3">
        <v>648089.37065383</v>
      </c>
      <c r="G92" s="4">
        <v>-0.0257427319161627</v>
      </c>
      <c r="H92" s="3">
        <v>-15131.1564180154</v>
      </c>
      <c r="I92" s="3">
        <v>537799.034399996</v>
      </c>
      <c r="J92" s="4">
        <v>-0.0281353357856001</v>
      </c>
      <c r="K92" s="3">
        <v>3106.47277987543</v>
      </c>
      <c r="L92" s="3">
        <v>273992.828765157</v>
      </c>
      <c r="M92" s="4">
        <v>0.0113377886343808</v>
      </c>
      <c r="N92" s="3">
        <v>-2953.34939201929</v>
      </c>
      <c r="O92" s="3">
        <v>89554.5152963662</v>
      </c>
      <c r="P92" s="4">
        <v>-0.0329782298775853</v>
      </c>
    </row>
    <row r="93" spans="1:16" ht="12.75">
      <c r="A93">
        <v>1939</v>
      </c>
      <c r="B93" s="3">
        <v>-2780.85851880371</v>
      </c>
      <c r="C93" s="3">
        <v>200342.265177526</v>
      </c>
      <c r="D93" s="4">
        <v>-0.013880538469202</v>
      </c>
      <c r="E93" s="3">
        <v>-16050.9393017823</v>
      </c>
      <c r="F93" s="3">
        <v>658097.552245153</v>
      </c>
      <c r="G93" s="4">
        <v>-0.0243899088319403</v>
      </c>
      <c r="H93" s="3">
        <v>-14364.9248371681</v>
      </c>
      <c r="I93" s="3">
        <v>533607.29856942</v>
      </c>
      <c r="J93" s="4">
        <v>-0.0269204054661169</v>
      </c>
      <c r="K93" s="3">
        <v>3725.3126714319</v>
      </c>
      <c r="L93" s="3">
        <v>279151.77856166</v>
      </c>
      <c r="M93" s="4">
        <v>0.0133451153011696</v>
      </c>
      <c r="N93" s="3">
        <v>-2871.028731498</v>
      </c>
      <c r="O93" s="3">
        <v>91200.508446275</v>
      </c>
      <c r="P93" s="4">
        <v>-0.0314804026908389</v>
      </c>
    </row>
    <row r="94" spans="1:16" ht="12.75">
      <c r="A94">
        <v>1940</v>
      </c>
      <c r="B94" s="3">
        <v>-2717.24543080565</v>
      </c>
      <c r="C94" s="3">
        <v>203100.703595583</v>
      </c>
      <c r="D94" s="4">
        <v>-0.0133788085550716</v>
      </c>
      <c r="E94" s="3">
        <v>-15703.4751404726</v>
      </c>
      <c r="F94" s="3">
        <v>649153.025242787</v>
      </c>
      <c r="G94" s="4">
        <v>-0.0241907139454513</v>
      </c>
      <c r="H94" s="3">
        <v>-14094.6904093426</v>
      </c>
      <c r="I94" s="3">
        <v>524900.115889331</v>
      </c>
      <c r="J94" s="4">
        <v>-0.02685213811672</v>
      </c>
      <c r="K94" s="3">
        <v>3920.59352081382</v>
      </c>
      <c r="L94" s="3">
        <v>283071.716646607</v>
      </c>
      <c r="M94" s="4">
        <v>0.0138501775001011</v>
      </c>
      <c r="N94" s="3">
        <v>-2771.5287275889</v>
      </c>
      <c r="O94" s="3">
        <v>92423.8484262815</v>
      </c>
      <c r="P94" s="4">
        <v>-0.029987159967695</v>
      </c>
    </row>
    <row r="95" spans="1:16" ht="12.75">
      <c r="A95">
        <v>1941</v>
      </c>
      <c r="B95" s="3">
        <v>-2582.48854803642</v>
      </c>
      <c r="C95" s="3">
        <v>206505.393924966</v>
      </c>
      <c r="D95" s="4">
        <v>-0.0125056711544046</v>
      </c>
      <c r="E95" s="3">
        <v>-14616.8957905776</v>
      </c>
      <c r="F95" s="3">
        <v>617514.912541761</v>
      </c>
      <c r="G95" s="4">
        <v>-0.0236705146607922</v>
      </c>
      <c r="H95" s="3">
        <v>-13613.7557108144</v>
      </c>
      <c r="I95" s="3">
        <v>515786.778140928</v>
      </c>
      <c r="J95" s="4">
        <v>-0.0263941541112842</v>
      </c>
      <c r="K95" s="3">
        <v>4236.93857709782</v>
      </c>
      <c r="L95" s="3">
        <v>287908.972642171</v>
      </c>
      <c r="M95" s="4">
        <v>0.0147162436037161</v>
      </c>
      <c r="N95" s="3">
        <v>-2636.38623048687</v>
      </c>
      <c r="O95" s="3">
        <v>93928.2089534995</v>
      </c>
      <c r="P95" s="4">
        <v>-0.0280680986027536</v>
      </c>
    </row>
    <row r="96" spans="1:16" ht="12.75">
      <c r="A96">
        <v>1942</v>
      </c>
      <c r="B96" s="3">
        <v>-2413.17148751451</v>
      </c>
      <c r="C96" s="3">
        <v>210486.998693711</v>
      </c>
      <c r="D96" s="4">
        <v>-0.011464705670615</v>
      </c>
      <c r="E96" s="3">
        <v>-12963.4037423439</v>
      </c>
      <c r="F96" s="3">
        <v>558930.511668899</v>
      </c>
      <c r="G96" s="4">
        <v>-0.0231932296979758</v>
      </c>
      <c r="H96" s="3">
        <v>-13060.6724267333</v>
      </c>
      <c r="I96" s="3">
        <v>505824.622943951</v>
      </c>
      <c r="J96" s="4">
        <v>-0.0258205548609295</v>
      </c>
      <c r="K96" s="3">
        <v>4571.24601470413</v>
      </c>
      <c r="L96" s="3">
        <v>293571.797815109</v>
      </c>
      <c r="M96" s="4">
        <v>0.0155711347231763</v>
      </c>
      <c r="N96" s="3">
        <v>-2447.8246050714</v>
      </c>
      <c r="O96" s="3">
        <v>95677.6805897744</v>
      </c>
      <c r="P96" s="4">
        <v>-0.0255840713318149</v>
      </c>
    </row>
    <row r="97" spans="1:16" ht="12.75">
      <c r="A97">
        <v>1943</v>
      </c>
      <c r="B97" s="3">
        <v>-2279.46491824381</v>
      </c>
      <c r="C97" s="3">
        <v>213879.24902333</v>
      </c>
      <c r="D97" s="4">
        <v>-0.010657718916879</v>
      </c>
      <c r="E97" s="3">
        <v>-12056.6954369176</v>
      </c>
      <c r="F97" s="3">
        <v>525885.355374462</v>
      </c>
      <c r="G97" s="4">
        <v>-0.0229264711665768</v>
      </c>
      <c r="H97" s="3">
        <v>-12494.1723183905</v>
      </c>
      <c r="I97" s="3">
        <v>492861.924609156</v>
      </c>
      <c r="J97" s="4">
        <v>-0.0253502486082659</v>
      </c>
      <c r="K97" s="3">
        <v>4841.22402958232</v>
      </c>
      <c r="L97" s="3">
        <v>298437.366242316</v>
      </c>
      <c r="M97" s="4">
        <v>0.016221909778052</v>
      </c>
      <c r="N97" s="3">
        <v>-2283.76175221285</v>
      </c>
      <c r="O97" s="3">
        <v>97138.2412068293</v>
      </c>
      <c r="P97" s="4">
        <v>-0.0235104292999315</v>
      </c>
    </row>
    <row r="98" spans="1:16" ht="12.75">
      <c r="A98">
        <v>1944</v>
      </c>
      <c r="B98" s="3">
        <v>-2307.18552212903</v>
      </c>
      <c r="C98" s="3">
        <v>217143.519283674</v>
      </c>
      <c r="D98" s="4">
        <v>-0.0106251640838286</v>
      </c>
      <c r="E98" s="3">
        <v>-12038.3760907286</v>
      </c>
      <c r="F98" s="3">
        <v>516014.716184381</v>
      </c>
      <c r="G98" s="4">
        <v>-0.0233295208705387</v>
      </c>
      <c r="H98" s="3">
        <v>-12228.7044409124</v>
      </c>
      <c r="I98" s="3">
        <v>478667.220692656</v>
      </c>
      <c r="J98" s="4">
        <v>-0.025547403106519</v>
      </c>
      <c r="K98" s="3">
        <v>4834.68478804517</v>
      </c>
      <c r="L98" s="3">
        <v>303146.625497421</v>
      </c>
      <c r="M98" s="4">
        <v>0.0159483378055492</v>
      </c>
      <c r="N98" s="3">
        <v>-2180.3915498731</v>
      </c>
      <c r="O98" s="3">
        <v>98520.419716564</v>
      </c>
      <c r="P98" s="4">
        <v>-0.0221313668389348</v>
      </c>
    </row>
    <row r="99" spans="1:16" ht="12.75">
      <c r="A99">
        <v>1945</v>
      </c>
      <c r="B99" s="3">
        <v>-2216.2301293651</v>
      </c>
      <c r="C99" s="3">
        <v>220522.236997881</v>
      </c>
      <c r="D99" s="4">
        <v>-0.0100499167772654</v>
      </c>
      <c r="E99" s="3">
        <v>-11651.0153047843</v>
      </c>
      <c r="F99" s="3">
        <v>503853.397478813</v>
      </c>
      <c r="G99" s="4">
        <v>-0.0231238200696548</v>
      </c>
      <c r="H99" s="3">
        <v>-11666.0589741997</v>
      </c>
      <c r="I99" s="3">
        <v>463924.572650122</v>
      </c>
      <c r="J99" s="4">
        <v>-0.0251464562602462</v>
      </c>
      <c r="K99" s="3">
        <v>5017.07239927459</v>
      </c>
      <c r="L99" s="3">
        <v>308036.973690148</v>
      </c>
      <c r="M99" s="4">
        <v>0.0162872409086879</v>
      </c>
      <c r="N99" s="3">
        <v>-2037.22321657528</v>
      </c>
      <c r="O99" s="3">
        <v>99933.7075992952</v>
      </c>
      <c r="P99" s="4">
        <v>-0.0203857463664207</v>
      </c>
    </row>
    <row r="100" spans="1:16" ht="12.75">
      <c r="A100">
        <v>1946</v>
      </c>
      <c r="B100" s="3">
        <v>-1805.72635565558</v>
      </c>
      <c r="C100" s="3">
        <v>224385.31740716</v>
      </c>
      <c r="D100" s="4">
        <v>-0.008047435440613</v>
      </c>
      <c r="E100" s="3">
        <v>-10043.6481598514</v>
      </c>
      <c r="F100" s="3">
        <v>464577.788848088</v>
      </c>
      <c r="G100" s="4">
        <v>-0.0216188728797269</v>
      </c>
      <c r="H100" s="3">
        <v>-10511.147621718</v>
      </c>
      <c r="I100" s="3">
        <v>449697.019872858</v>
      </c>
      <c r="J100" s="4">
        <v>-0.0233738431815489</v>
      </c>
      <c r="K100" s="3">
        <v>5716.08170104584</v>
      </c>
      <c r="L100" s="3">
        <v>313622.8510691</v>
      </c>
      <c r="M100" s="4">
        <v>0.0182259732719107</v>
      </c>
      <c r="N100" s="3">
        <v>-1765.10306054384</v>
      </c>
      <c r="O100" s="3">
        <v>101546.765789933</v>
      </c>
      <c r="P100" s="4">
        <v>-0.0173821691593336</v>
      </c>
    </row>
    <row r="101" spans="1:16" ht="12.75">
      <c r="A101">
        <v>1947</v>
      </c>
      <c r="B101" s="3">
        <v>-1343.12381822686</v>
      </c>
      <c r="C101" s="3">
        <v>228149.552180357</v>
      </c>
      <c r="D101" s="4">
        <v>-0.00588703245476936</v>
      </c>
      <c r="E101" s="3">
        <v>-8129.47913550829</v>
      </c>
      <c r="F101" s="3">
        <v>407071.014377718</v>
      </c>
      <c r="G101" s="4">
        <v>-0.0199706656784092</v>
      </c>
      <c r="H101" s="3">
        <v>-9322.17593717295</v>
      </c>
      <c r="I101" s="3">
        <v>435417.854061939</v>
      </c>
      <c r="J101" s="4">
        <v>-0.0214097236716592</v>
      </c>
      <c r="K101" s="3">
        <v>6507.09506799371</v>
      </c>
      <c r="L101" s="3">
        <v>319088.182859437</v>
      </c>
      <c r="M101" s="4">
        <v>0.0203927798569093</v>
      </c>
      <c r="N101" s="3">
        <v>-1484.20504672923</v>
      </c>
      <c r="O101" s="3">
        <v>103095.865370582</v>
      </c>
      <c r="P101" s="4">
        <v>-0.0143963585871674</v>
      </c>
    </row>
    <row r="102" spans="1:16" ht="12.75">
      <c r="A102">
        <v>1948</v>
      </c>
      <c r="B102" s="3">
        <v>-876.70845430041</v>
      </c>
      <c r="C102" s="3">
        <v>231392.399440625</v>
      </c>
      <c r="D102" s="4">
        <v>-0.00378883859806887</v>
      </c>
      <c r="E102" s="3">
        <v>-6949.50453460097</v>
      </c>
      <c r="F102" s="3">
        <v>379189.424405184</v>
      </c>
      <c r="G102" s="4">
        <v>-0.0183272635978767</v>
      </c>
      <c r="H102" s="3">
        <v>-8193.40554481943</v>
      </c>
      <c r="I102" s="3">
        <v>421141.570043838</v>
      </c>
      <c r="J102" s="4">
        <v>-0.0194552286632891</v>
      </c>
      <c r="K102" s="3">
        <v>7287.66624749674</v>
      </c>
      <c r="L102" s="3">
        <v>323840.776822637</v>
      </c>
      <c r="M102" s="4">
        <v>0.0225038561202813</v>
      </c>
      <c r="N102" s="3">
        <v>-1207.73238424444</v>
      </c>
      <c r="O102" s="3">
        <v>104390.608447936</v>
      </c>
      <c r="P102" s="4">
        <v>-0.0115693586061124</v>
      </c>
    </row>
    <row r="103" spans="1:16" ht="12.75">
      <c r="A103">
        <v>1949</v>
      </c>
      <c r="B103" s="3">
        <v>-160.497532963381</v>
      </c>
      <c r="C103" s="3">
        <v>234705.558059375</v>
      </c>
      <c r="D103" s="4">
        <v>-0.000683825020124913</v>
      </c>
      <c r="E103" s="3">
        <v>-6083.93654985857</v>
      </c>
      <c r="F103" s="3">
        <v>384455.251897635</v>
      </c>
      <c r="G103" s="4">
        <v>-0.0158248236168679</v>
      </c>
      <c r="H103" s="3">
        <v>-6805.04491129478</v>
      </c>
      <c r="I103" s="3">
        <v>408528.506910445</v>
      </c>
      <c r="J103" s="4">
        <v>-0.0166574542441577</v>
      </c>
      <c r="K103" s="3">
        <v>8346.28926965537</v>
      </c>
      <c r="L103" s="3">
        <v>328702.938199599</v>
      </c>
      <c r="M103" s="4">
        <v>0.025391587052341</v>
      </c>
      <c r="N103" s="3">
        <v>-745.616292049042</v>
      </c>
      <c r="O103" s="3">
        <v>105702.64533576</v>
      </c>
      <c r="P103" s="4">
        <v>-0.00705390380421063</v>
      </c>
    </row>
    <row r="104" spans="1:16" ht="12.75">
      <c r="A104">
        <v>1950</v>
      </c>
      <c r="B104" s="3">
        <v>638.815064508701</v>
      </c>
      <c r="C104" s="3">
        <v>238496.546779525</v>
      </c>
      <c r="D104" s="4">
        <v>0.00267850865404456</v>
      </c>
      <c r="E104" s="3">
        <v>-4980.56661502743</v>
      </c>
      <c r="F104" s="3">
        <v>382592.200732469</v>
      </c>
      <c r="G104" s="4">
        <v>-0.0130179512428434</v>
      </c>
      <c r="H104" s="3">
        <v>-5410.57270071369</v>
      </c>
      <c r="I104" s="3">
        <v>398033.081292816</v>
      </c>
      <c r="J104" s="4">
        <v>-0.0135932739136659</v>
      </c>
      <c r="K104" s="3">
        <v>9507.97830516416</v>
      </c>
      <c r="L104" s="3">
        <v>334240.231570829</v>
      </c>
      <c r="M104" s="4">
        <v>0.0284465405629942</v>
      </c>
      <c r="N104" s="3">
        <v>-219.70817032423</v>
      </c>
      <c r="O104" s="3">
        <v>107220.296679861</v>
      </c>
      <c r="P104" s="4">
        <v>-0.00204912854308019</v>
      </c>
    </row>
    <row r="105" spans="1:16" ht="12.75">
      <c r="A105">
        <v>1951</v>
      </c>
      <c r="B105" s="3">
        <v>1471.37591738395</v>
      </c>
      <c r="C105" s="3">
        <v>242133.364479896</v>
      </c>
      <c r="D105" s="4">
        <v>0.00607671693880135</v>
      </c>
      <c r="E105" s="3">
        <v>-3612.55388667523</v>
      </c>
      <c r="F105" s="3">
        <v>358413.410242517</v>
      </c>
      <c r="G105" s="4">
        <v>-0.0100792933061038</v>
      </c>
      <c r="H105" s="3">
        <v>-4049.37961719807</v>
      </c>
      <c r="I105" s="3">
        <v>388521.863268659</v>
      </c>
      <c r="J105" s="4">
        <v>-0.0104225270185064</v>
      </c>
      <c r="K105" s="3">
        <v>10691.126621227</v>
      </c>
      <c r="L105" s="3">
        <v>339558.974065576</v>
      </c>
      <c r="M105" s="4">
        <v>0.0314853307901747</v>
      </c>
      <c r="N105" s="3">
        <v>341.157310901311</v>
      </c>
      <c r="O105" s="3">
        <v>108666.733032606</v>
      </c>
      <c r="P105" s="4">
        <v>0.00313948253877241</v>
      </c>
    </row>
    <row r="106" spans="1:16" ht="12.75">
      <c r="A106">
        <v>1952</v>
      </c>
      <c r="B106" s="3">
        <v>2085.56969705742</v>
      </c>
      <c r="C106" s="3">
        <v>245827.843073957</v>
      </c>
      <c r="D106" s="4">
        <v>0.00848386281626359</v>
      </c>
      <c r="E106" s="3">
        <v>-2796.4322150271</v>
      </c>
      <c r="F106" s="3">
        <v>354899.12044939</v>
      </c>
      <c r="G106" s="4">
        <v>-0.00787951294859827</v>
      </c>
      <c r="H106" s="3">
        <v>-3040.05512985932</v>
      </c>
      <c r="I106" s="3">
        <v>380636.894796869</v>
      </c>
      <c r="J106" s="4">
        <v>-0.0079867589595635</v>
      </c>
      <c r="K106" s="3">
        <v>11596.2097433792</v>
      </c>
      <c r="L106" s="3">
        <v>344951.347137526</v>
      </c>
      <c r="M106" s="4">
        <v>0.0336169429097952</v>
      </c>
      <c r="N106" s="3">
        <v>769.010677878129</v>
      </c>
      <c r="O106" s="3">
        <v>110141.784822607</v>
      </c>
      <c r="P106" s="4">
        <v>0.00698200668453565</v>
      </c>
    </row>
    <row r="107" spans="1:16" ht="12.75">
      <c r="A107">
        <v>1953</v>
      </c>
      <c r="B107" s="3">
        <v>2732.87237131524</v>
      </c>
      <c r="C107" s="3">
        <v>249865.193796717</v>
      </c>
      <c r="D107" s="4">
        <v>0.0109373871958278</v>
      </c>
      <c r="E107" s="3">
        <v>-1965.63326109076</v>
      </c>
      <c r="F107" s="3">
        <v>357285.220935688</v>
      </c>
      <c r="G107" s="4">
        <v>-0.00550158009878773</v>
      </c>
      <c r="H107" s="3">
        <v>-2010.47008239262</v>
      </c>
      <c r="I107" s="3">
        <v>374784.09177925</v>
      </c>
      <c r="J107" s="4">
        <v>-0.00536434210120316</v>
      </c>
      <c r="K107" s="3">
        <v>12549.7663829283</v>
      </c>
      <c r="L107" s="3">
        <v>350815.47079391</v>
      </c>
      <c r="M107" s="4">
        <v>0.0357731269790572</v>
      </c>
      <c r="N107" s="3">
        <v>1219.22484728907</v>
      </c>
      <c r="O107" s="3">
        <v>111775.512305516</v>
      </c>
      <c r="P107" s="4">
        <v>0.0109077992320586</v>
      </c>
    </row>
    <row r="108" spans="1:16" ht="12.75">
      <c r="A108">
        <v>1954</v>
      </c>
      <c r="B108" s="3">
        <v>3486.77325244782</v>
      </c>
      <c r="C108" s="3">
        <v>254150.882080354</v>
      </c>
      <c r="D108" s="4">
        <v>0.0137193041547085</v>
      </c>
      <c r="E108" s="3">
        <v>-958.486736811893</v>
      </c>
      <c r="F108" s="3">
        <v>357226.814733967</v>
      </c>
      <c r="G108" s="4">
        <v>-0.00268313210900949</v>
      </c>
      <c r="H108" s="3">
        <v>-859.56697632207</v>
      </c>
      <c r="I108" s="3">
        <v>370607.320620736</v>
      </c>
      <c r="J108" s="4">
        <v>-0.0023193469974699</v>
      </c>
      <c r="K108" s="3">
        <v>13605.3684450323</v>
      </c>
      <c r="L108" s="3">
        <v>357018.705086899</v>
      </c>
      <c r="M108" s="4">
        <v>0.0381082790654364</v>
      </c>
      <c r="N108" s="3">
        <v>1767.19936805691</v>
      </c>
      <c r="O108" s="3">
        <v>113525.653369351</v>
      </c>
      <c r="P108" s="4">
        <v>0.015566520126578</v>
      </c>
    </row>
    <row r="109" spans="1:16" ht="12.75">
      <c r="A109">
        <v>1955</v>
      </c>
      <c r="B109" s="3">
        <v>4267.95223396372</v>
      </c>
      <c r="C109" s="3">
        <v>258391.404366005</v>
      </c>
      <c r="D109" s="4">
        <v>0.0165173924590707</v>
      </c>
      <c r="E109" s="3">
        <v>127.518453881344</v>
      </c>
      <c r="F109" s="3">
        <v>362199.404579077</v>
      </c>
      <c r="G109" s="4">
        <v>0.000352066989258409</v>
      </c>
      <c r="H109" s="3">
        <v>327.43483564369</v>
      </c>
      <c r="I109" s="3">
        <v>367462.242650926</v>
      </c>
      <c r="J109" s="4">
        <v>0.000891070694179426</v>
      </c>
      <c r="K109" s="3">
        <v>14640.5730234004</v>
      </c>
      <c r="L109" s="3">
        <v>363148.463121169</v>
      </c>
      <c r="M109" s="4">
        <v>0.0403156684116694</v>
      </c>
      <c r="N109" s="3">
        <v>2375.08995964386</v>
      </c>
      <c r="O109" s="3">
        <v>115261.315975719</v>
      </c>
      <c r="P109" s="4">
        <v>0.020606132591304</v>
      </c>
    </row>
    <row r="110" spans="1:16" ht="12.75">
      <c r="A110">
        <v>1956</v>
      </c>
      <c r="B110" s="3">
        <v>4972.5107183215</v>
      </c>
      <c r="C110" s="3">
        <v>262866.226164623</v>
      </c>
      <c r="D110" s="4">
        <v>0.0189165066614811</v>
      </c>
      <c r="E110" s="3">
        <v>1208.47260107571</v>
      </c>
      <c r="F110" s="3">
        <v>364359.315215734</v>
      </c>
      <c r="G110" s="4">
        <v>0.00331670565458216</v>
      </c>
      <c r="H110" s="3">
        <v>1445.23385504445</v>
      </c>
      <c r="I110" s="3">
        <v>365537.706255507</v>
      </c>
      <c r="J110" s="4">
        <v>0.00395372031479085</v>
      </c>
      <c r="K110" s="3">
        <v>15591.0910147763</v>
      </c>
      <c r="L110" s="3">
        <v>369591.763925618</v>
      </c>
      <c r="M110" s="4">
        <v>0.0421846278422863</v>
      </c>
      <c r="N110" s="3">
        <v>2932.95027098927</v>
      </c>
      <c r="O110" s="3">
        <v>117112.536774871</v>
      </c>
      <c r="P110" s="4">
        <v>0.0250438625253875</v>
      </c>
    </row>
    <row r="111" spans="1:16" ht="12.75">
      <c r="A111">
        <v>1957</v>
      </c>
      <c r="B111" s="3">
        <v>5604.70463352685</v>
      </c>
      <c r="C111" s="3">
        <v>267425.280139535</v>
      </c>
      <c r="D111" s="4">
        <v>0.0209580209866564</v>
      </c>
      <c r="E111" s="3">
        <v>2236.39418167005</v>
      </c>
      <c r="F111" s="3">
        <v>360936.356407496</v>
      </c>
      <c r="G111" s="4">
        <v>0.00619609009169798</v>
      </c>
      <c r="H111" s="3">
        <v>2497.79481886966</v>
      </c>
      <c r="I111" s="3">
        <v>364591.734060375</v>
      </c>
      <c r="J111" s="4">
        <v>0.00685093650108927</v>
      </c>
      <c r="K111" s="3">
        <v>16396.0760141514</v>
      </c>
      <c r="L111" s="3">
        <v>376130.994990848</v>
      </c>
      <c r="M111" s="4">
        <v>0.0435913982960919</v>
      </c>
      <c r="N111" s="3">
        <v>3490.01012645229</v>
      </c>
      <c r="O111" s="3">
        <v>119018.946974832</v>
      </c>
      <c r="P111" s="4">
        <v>0.0293231474077004</v>
      </c>
    </row>
    <row r="112" spans="1:16" ht="12.75">
      <c r="A112">
        <v>1958</v>
      </c>
      <c r="B112" s="3">
        <v>6060.38905399362</v>
      </c>
      <c r="C112" s="3">
        <v>272094.79246978</v>
      </c>
      <c r="D112" s="4">
        <v>0.0222730799034558</v>
      </c>
      <c r="E112" s="3">
        <v>3077.15233071834</v>
      </c>
      <c r="F112" s="3">
        <v>355701.125434053</v>
      </c>
      <c r="G112" s="4">
        <v>0.00865094909936922</v>
      </c>
      <c r="H112" s="3">
        <v>3364.70698730031</v>
      </c>
      <c r="I112" s="3">
        <v>364649.537209779</v>
      </c>
      <c r="J112" s="4">
        <v>0.00922723504065394</v>
      </c>
      <c r="K112" s="3">
        <v>16930.5745675725</v>
      </c>
      <c r="L112" s="3">
        <v>382800.20068499</v>
      </c>
      <c r="M112" s="4">
        <v>0.0442282280345637</v>
      </c>
      <c r="N112" s="3">
        <v>3976.23611296184</v>
      </c>
      <c r="O112" s="3">
        <v>120995.497947502</v>
      </c>
      <c r="P112" s="4">
        <v>0.0328626782021847</v>
      </c>
    </row>
    <row r="113" spans="1:16" ht="12.75">
      <c r="A113">
        <v>1959</v>
      </c>
      <c r="B113" s="3">
        <v>6708.4485454899</v>
      </c>
      <c r="C113" s="3">
        <v>277274.541936903</v>
      </c>
      <c r="D113" s="4">
        <v>0.0241942462464386</v>
      </c>
      <c r="E113" s="3">
        <v>4309.04956563698</v>
      </c>
      <c r="F113" s="3">
        <v>363169.590329477</v>
      </c>
      <c r="G113" s="4">
        <v>0.0118651166848185</v>
      </c>
      <c r="H113" s="3">
        <v>4504.62594148718</v>
      </c>
      <c r="I113" s="3">
        <v>366156.691940812</v>
      </c>
      <c r="J113" s="4">
        <v>0.0123024542242023</v>
      </c>
      <c r="K113" s="3">
        <v>17681.9165810489</v>
      </c>
      <c r="L113" s="3">
        <v>390166.177425115</v>
      </c>
      <c r="M113" s="4">
        <v>0.0453189374274826</v>
      </c>
      <c r="N113" s="3">
        <v>4622.6301170727</v>
      </c>
      <c r="O113" s="3">
        <v>123216.709064544</v>
      </c>
      <c r="P113" s="4">
        <v>0.0375162601904199</v>
      </c>
    </row>
    <row r="114" spans="1:16" ht="12.75">
      <c r="A114">
        <v>1960</v>
      </c>
      <c r="B114" s="3">
        <v>7301.00861483229</v>
      </c>
      <c r="C114" s="3">
        <v>282551.001513053</v>
      </c>
      <c r="D114" s="4">
        <v>0.0258396132936553</v>
      </c>
      <c r="E114" s="3">
        <v>5502.91246062309</v>
      </c>
      <c r="F114" s="3">
        <v>367452.013882548</v>
      </c>
      <c r="G114" s="4">
        <v>0.014975866923353</v>
      </c>
      <c r="H114" s="3">
        <v>5618.54095318429</v>
      </c>
      <c r="I114" s="3">
        <v>368402.923876215</v>
      </c>
      <c r="J114" s="4">
        <v>0.0152510758982796</v>
      </c>
      <c r="K114" s="3">
        <v>18397.9549629965</v>
      </c>
      <c r="L114" s="3">
        <v>397650.856533715</v>
      </c>
      <c r="M114" s="4">
        <v>0.0462666046374695</v>
      </c>
      <c r="N114" s="3">
        <v>5213.92283799419</v>
      </c>
      <c r="O114" s="3">
        <v>125495.647411365</v>
      </c>
      <c r="P114" s="4">
        <v>0.0415466428162513</v>
      </c>
    </row>
    <row r="115" spans="1:16" ht="12.75">
      <c r="A115">
        <v>1961</v>
      </c>
      <c r="B115" s="3">
        <v>7875.65448051686</v>
      </c>
      <c r="C115" s="3">
        <v>288101.850252175</v>
      </c>
      <c r="D115" s="4">
        <v>0.0273363550897827</v>
      </c>
      <c r="E115" s="3">
        <v>6690.46734895097</v>
      </c>
      <c r="F115" s="3">
        <v>370904.150234892</v>
      </c>
      <c r="G115" s="4">
        <v>0.0180382649930283</v>
      </c>
      <c r="H115" s="3">
        <v>6737.50552923747</v>
      </c>
      <c r="I115" s="3">
        <v>371560.057573746</v>
      </c>
      <c r="J115" s="4">
        <v>0.0181330188536216</v>
      </c>
      <c r="K115" s="3">
        <v>19116.8896881803</v>
      </c>
      <c r="L115" s="3">
        <v>405505.297151854</v>
      </c>
      <c r="M115" s="4">
        <v>0.0471433784526406</v>
      </c>
      <c r="N115" s="3">
        <v>5783.82449631258</v>
      </c>
      <c r="O115" s="3">
        <v>127910.319201986</v>
      </c>
      <c r="P115" s="4">
        <v>0.045217809887404</v>
      </c>
    </row>
    <row r="116" spans="1:16" ht="12.75">
      <c r="A116">
        <v>1962</v>
      </c>
      <c r="B116" s="3">
        <v>8378.19451004947</v>
      </c>
      <c r="C116" s="3">
        <v>293573.234401024</v>
      </c>
      <c r="D116" s="4">
        <v>0.0285386865295927</v>
      </c>
      <c r="E116" s="3">
        <v>7831.9014055092</v>
      </c>
      <c r="F116" s="3">
        <v>374930.769459889</v>
      </c>
      <c r="G116" s="4">
        <v>0.0208889268191873</v>
      </c>
      <c r="H116" s="3">
        <v>7790.61952881836</v>
      </c>
      <c r="I116" s="3">
        <v>375046.80004239</v>
      </c>
      <c r="J116" s="4">
        <v>0.0207723930131861</v>
      </c>
      <c r="K116" s="3">
        <v>19770.1644177779</v>
      </c>
      <c r="L116" s="3">
        <v>413232.800759003</v>
      </c>
      <c r="M116" s="4">
        <v>0.0478426794326714</v>
      </c>
      <c r="N116" s="3">
        <v>6285.43497573016</v>
      </c>
      <c r="O116" s="3">
        <v>130302.874051565</v>
      </c>
      <c r="P116" s="4">
        <v>0.0482371169590842</v>
      </c>
    </row>
    <row r="117" spans="1:16" ht="12.75">
      <c r="A117">
        <v>1963</v>
      </c>
      <c r="B117" s="3">
        <v>9046.89098231798</v>
      </c>
      <c r="C117" s="3">
        <v>299229.738376131</v>
      </c>
      <c r="D117" s="4">
        <v>0.0302339300612764</v>
      </c>
      <c r="E117" s="3">
        <v>9187.21994772476</v>
      </c>
      <c r="F117" s="3">
        <v>379543.119243278</v>
      </c>
      <c r="G117" s="4">
        <v>0.0242059979009552</v>
      </c>
      <c r="H117" s="3">
        <v>9056.69318702728</v>
      </c>
      <c r="I117" s="3">
        <v>379174.039579853</v>
      </c>
      <c r="J117" s="4">
        <v>0.0238853197783862</v>
      </c>
      <c r="K117" s="3">
        <v>20697.8856782044</v>
      </c>
      <c r="L117" s="3">
        <v>421202.829505412</v>
      </c>
      <c r="M117" s="4">
        <v>0.0491399492793256</v>
      </c>
      <c r="N117" s="3">
        <v>6851.90269050584</v>
      </c>
      <c r="O117" s="3">
        <v>132793.78238368</v>
      </c>
      <c r="P117" s="4">
        <v>0.0515980685805659</v>
      </c>
    </row>
    <row r="118" spans="1:16" ht="12.75">
      <c r="A118">
        <v>1964</v>
      </c>
      <c r="B118" s="3">
        <v>9799.52931579285</v>
      </c>
      <c r="C118" s="3">
        <v>305203.438253878</v>
      </c>
      <c r="D118" s="4">
        <v>0.0321081878102608</v>
      </c>
      <c r="E118" s="3">
        <v>10642.4943222897</v>
      </c>
      <c r="F118" s="3">
        <v>386097.863004387</v>
      </c>
      <c r="G118" s="4">
        <v>0.0275642404220423</v>
      </c>
      <c r="H118" s="3">
        <v>10416.6474203118</v>
      </c>
      <c r="I118" s="3">
        <v>384046.526723453</v>
      </c>
      <c r="J118" s="4">
        <v>0.027123399628641</v>
      </c>
      <c r="K118" s="3">
        <v>21782.1473053248</v>
      </c>
      <c r="L118" s="3">
        <v>429601.852594586</v>
      </c>
      <c r="M118" s="4">
        <v>0.0507031037547236</v>
      </c>
      <c r="N118" s="3">
        <v>7442.66949384146</v>
      </c>
      <c r="O118" s="3">
        <v>135441.615826558</v>
      </c>
      <c r="P118" s="4">
        <v>0.0549511274538567</v>
      </c>
    </row>
    <row r="119" spans="1:16" ht="12.75">
      <c r="A119">
        <v>1965</v>
      </c>
      <c r="B119" s="3">
        <v>10545.0902877651</v>
      </c>
      <c r="C119" s="3">
        <v>311188.488442036</v>
      </c>
      <c r="D119" s="4">
        <v>0.033886505058587</v>
      </c>
      <c r="E119" s="3">
        <v>12020.6311692944</v>
      </c>
      <c r="F119" s="3">
        <v>392717.540683187</v>
      </c>
      <c r="G119" s="4">
        <v>0.0306088471331911</v>
      </c>
      <c r="H119" s="3">
        <v>11725.5423513204</v>
      </c>
      <c r="I119" s="3">
        <v>389000.597188293</v>
      </c>
      <c r="J119" s="4">
        <v>0.0301427361193605</v>
      </c>
      <c r="K119" s="3">
        <v>22855.6562883887</v>
      </c>
      <c r="L119" s="3">
        <v>438001.460666814</v>
      </c>
      <c r="M119" s="4">
        <v>0.052181689653713</v>
      </c>
      <c r="N119" s="3">
        <v>8030.76514216624</v>
      </c>
      <c r="O119" s="3">
        <v>138108.870891775</v>
      </c>
      <c r="P119" s="4">
        <v>0.0581480761540604</v>
      </c>
    </row>
    <row r="120" spans="1:16" ht="12.75">
      <c r="A120">
        <v>1966</v>
      </c>
      <c r="B120" s="3">
        <v>11330.5609785177</v>
      </c>
      <c r="C120" s="3">
        <v>317591.085290161</v>
      </c>
      <c r="D120" s="4">
        <v>0.0356765712367705</v>
      </c>
      <c r="E120" s="3">
        <v>13378.1070794813</v>
      </c>
      <c r="F120" s="3">
        <v>399900.51625865</v>
      </c>
      <c r="G120" s="4">
        <v>0.0334535879189226</v>
      </c>
      <c r="H120" s="3">
        <v>13030.1718098893</v>
      </c>
      <c r="I120" s="3">
        <v>394231.433183405</v>
      </c>
      <c r="J120" s="4">
        <v>0.033052087462106</v>
      </c>
      <c r="K120" s="3">
        <v>23992.5448910215</v>
      </c>
      <c r="L120" s="3">
        <v>446976.543143603</v>
      </c>
      <c r="M120" s="4">
        <v>0.0536774138577406</v>
      </c>
      <c r="N120" s="3">
        <v>8639.2699438492</v>
      </c>
      <c r="O120" s="3">
        <v>140972.6051957</v>
      </c>
      <c r="P120" s="4">
        <v>0.0612833247413995</v>
      </c>
    </row>
    <row r="121" spans="1:16" ht="12.75">
      <c r="A121">
        <v>1967</v>
      </c>
      <c r="B121" s="3">
        <v>12042.5136642839</v>
      </c>
      <c r="C121" s="3">
        <v>324188.093578159</v>
      </c>
      <c r="D121" s="4">
        <v>0.0371466870709753</v>
      </c>
      <c r="E121" s="3">
        <v>14513.9858468367</v>
      </c>
      <c r="F121" s="3">
        <v>405707.369384629</v>
      </c>
      <c r="G121" s="4">
        <v>0.0357745186360585</v>
      </c>
      <c r="H121" s="3">
        <v>14180.407319168</v>
      </c>
      <c r="I121" s="3">
        <v>399385.545626999</v>
      </c>
      <c r="J121" s="4">
        <v>0.0355055596639234</v>
      </c>
      <c r="K121" s="3">
        <v>25062.2882013085</v>
      </c>
      <c r="L121" s="3">
        <v>456214.056849511</v>
      </c>
      <c r="M121" s="4">
        <v>0.0549353704144535</v>
      </c>
      <c r="N121" s="3">
        <v>9175.77428601958</v>
      </c>
      <c r="O121" s="3">
        <v>143932.459128025</v>
      </c>
      <c r="P121" s="4">
        <v>0.0637505559316395</v>
      </c>
    </row>
    <row r="122" spans="1:16" ht="12.75">
      <c r="A122">
        <v>1968</v>
      </c>
      <c r="B122" s="3">
        <v>12760.7611521825</v>
      </c>
      <c r="C122" s="3">
        <v>330717.323426581</v>
      </c>
      <c r="D122" s="4">
        <v>0.0385851004718093</v>
      </c>
      <c r="E122" s="3">
        <v>15517.0170062155</v>
      </c>
      <c r="F122" s="3">
        <v>409296.841093085</v>
      </c>
      <c r="G122" s="4">
        <v>0.037911401819704</v>
      </c>
      <c r="H122" s="3">
        <v>15241.2084238574</v>
      </c>
      <c r="I122" s="3">
        <v>403895.523026358</v>
      </c>
      <c r="J122" s="4">
        <v>0.0377355220717879</v>
      </c>
      <c r="K122" s="3">
        <v>26139.7812987113</v>
      </c>
      <c r="L122" s="3">
        <v>465347.324732371</v>
      </c>
      <c r="M122" s="4">
        <v>0.0561726261427306</v>
      </c>
      <c r="N122" s="3">
        <v>9708.19588232955</v>
      </c>
      <c r="O122" s="3">
        <v>146870.01767311</v>
      </c>
      <c r="P122" s="4">
        <v>0.0661005972228937</v>
      </c>
    </row>
    <row r="123" spans="1:16" ht="12.75">
      <c r="A123">
        <v>1969</v>
      </c>
      <c r="B123" s="3">
        <v>13638.5121761284</v>
      </c>
      <c r="C123" s="3">
        <v>337405.549479627</v>
      </c>
      <c r="D123" s="4">
        <v>0.0404217186029181</v>
      </c>
      <c r="E123" s="3">
        <v>16752.1608260265</v>
      </c>
      <c r="F123" s="3">
        <v>416248.005528749</v>
      </c>
      <c r="G123" s="4">
        <v>0.0402456242516926</v>
      </c>
      <c r="H123" s="3">
        <v>16353.6768819226</v>
      </c>
      <c r="I123" s="3">
        <v>407662.188760235</v>
      </c>
      <c r="J123" s="4">
        <v>0.0401157559685795</v>
      </c>
      <c r="K123" s="3">
        <v>27395.2695476885</v>
      </c>
      <c r="L123" s="3">
        <v>474694.994148527</v>
      </c>
      <c r="M123" s="4">
        <v>0.0577113091256168</v>
      </c>
      <c r="N123" s="3">
        <v>10371.7281106924</v>
      </c>
      <c r="O123" s="3">
        <v>149886.724790089</v>
      </c>
      <c r="P123" s="4">
        <v>0.0691971095186559</v>
      </c>
    </row>
    <row r="124" spans="1:16" ht="12.75">
      <c r="A124">
        <v>1970</v>
      </c>
      <c r="B124" s="3">
        <v>14487.8123991695</v>
      </c>
      <c r="C124" s="3">
        <v>344182.880199755</v>
      </c>
      <c r="D124" s="4">
        <v>0.0420933556914891</v>
      </c>
      <c r="E124" s="3">
        <v>17732.7762350457</v>
      </c>
      <c r="F124" s="3">
        <v>420696.444861238</v>
      </c>
      <c r="G124" s="4">
        <v>0.0421510009215663</v>
      </c>
      <c r="H124" s="3">
        <v>17275.7010379032</v>
      </c>
      <c r="I124" s="3">
        <v>410269.768682676</v>
      </c>
      <c r="J124" s="4">
        <v>0.0421081501895039</v>
      </c>
      <c r="K124" s="3">
        <v>28621.9486040735</v>
      </c>
      <c r="L124" s="3">
        <v>484159.53297332</v>
      </c>
      <c r="M124" s="4">
        <v>0.0591167717555832</v>
      </c>
      <c r="N124" s="3">
        <v>11018.9169076331</v>
      </c>
      <c r="O124" s="3">
        <v>152951.286999462</v>
      </c>
      <c r="P124" s="4">
        <v>0.0720420018935296</v>
      </c>
    </row>
    <row r="125" spans="1:16" ht="12.75">
      <c r="A125">
        <v>1971</v>
      </c>
      <c r="B125" s="3">
        <v>15226.9264018763</v>
      </c>
      <c r="C125" s="3">
        <v>351103.483419243</v>
      </c>
      <c r="D125" s="4">
        <v>0.0433687705219781</v>
      </c>
      <c r="E125" s="3">
        <v>18223.3073043397</v>
      </c>
      <c r="F125" s="3">
        <v>420512.133802802</v>
      </c>
      <c r="G125" s="4">
        <v>0.043335984480499</v>
      </c>
      <c r="H125" s="3">
        <v>17900.0634554581</v>
      </c>
      <c r="I125" s="3">
        <v>411532.02366919</v>
      </c>
      <c r="J125" s="4">
        <v>0.0434961617223914</v>
      </c>
      <c r="K125" s="3">
        <v>29717.1292206904</v>
      </c>
      <c r="L125" s="3">
        <v>493816.188481645</v>
      </c>
      <c r="M125" s="4">
        <v>0.0601785237378766</v>
      </c>
      <c r="N125" s="3">
        <v>11598.110394291</v>
      </c>
      <c r="O125" s="3">
        <v>156089.161412874</v>
      </c>
      <c r="P125" s="4">
        <v>0.0743043930104326</v>
      </c>
    </row>
    <row r="126" spans="1:16" ht="12.75">
      <c r="A126">
        <v>1972</v>
      </c>
      <c r="B126" s="3">
        <v>16146.2375670224</v>
      </c>
      <c r="C126" s="3">
        <v>357971.722910176</v>
      </c>
      <c r="D126" s="4">
        <v>0.0451047849136228</v>
      </c>
      <c r="E126" s="3">
        <v>18893.6303979877</v>
      </c>
      <c r="F126" s="3">
        <v>422587.980801302</v>
      </c>
      <c r="G126" s="4">
        <v>0.0447093416196125</v>
      </c>
      <c r="H126" s="3">
        <v>18568.955607362</v>
      </c>
      <c r="I126" s="3">
        <v>411327.447747721</v>
      </c>
      <c r="J126" s="4">
        <v>0.0451439740018295</v>
      </c>
      <c r="K126" s="3">
        <v>31020.9619074384</v>
      </c>
      <c r="L126" s="3">
        <v>503389.884699006</v>
      </c>
      <c r="M126" s="4">
        <v>0.061624126448204</v>
      </c>
      <c r="N126" s="3">
        <v>12305.3161498333</v>
      </c>
      <c r="O126" s="3">
        <v>159213.87565527</v>
      </c>
      <c r="P126" s="4">
        <v>0.0772879631199782</v>
      </c>
    </row>
    <row r="127" spans="1:16" ht="12.75">
      <c r="A127">
        <v>1973</v>
      </c>
      <c r="B127" s="3">
        <v>17180.038301719</v>
      </c>
      <c r="C127" s="3">
        <v>364942.551063943</v>
      </c>
      <c r="D127" s="4">
        <v>0.0470760075842974</v>
      </c>
      <c r="E127" s="3">
        <v>19694.9215153946</v>
      </c>
      <c r="F127" s="3">
        <v>427141.913586179</v>
      </c>
      <c r="G127" s="4">
        <v>0.0461086137626741</v>
      </c>
      <c r="H127" s="3">
        <v>19208.0037511513</v>
      </c>
      <c r="I127" s="3">
        <v>409829.765815421</v>
      </c>
      <c r="J127" s="4">
        <v>0.0468682495839068</v>
      </c>
      <c r="K127" s="3">
        <v>32468.5016700333</v>
      </c>
      <c r="L127" s="3">
        <v>513099.482116452</v>
      </c>
      <c r="M127" s="4">
        <v>0.0632791550209835</v>
      </c>
      <c r="N127" s="3">
        <v>13101.7792930322</v>
      </c>
      <c r="O127" s="3">
        <v>162394.042246368</v>
      </c>
      <c r="P127" s="4">
        <v>0.0806789406298257</v>
      </c>
    </row>
    <row r="128" spans="1:16" ht="12.75">
      <c r="A128">
        <v>1974</v>
      </c>
      <c r="B128" s="3">
        <v>18134.3139562028</v>
      </c>
      <c r="C128" s="3">
        <v>372114.036029727</v>
      </c>
      <c r="D128" s="4">
        <v>0.0487332167033712</v>
      </c>
      <c r="E128" s="3">
        <v>19820.1233179869</v>
      </c>
      <c r="F128" s="3">
        <v>420683.735032018</v>
      </c>
      <c r="G128" s="4">
        <v>0.0471140708981257</v>
      </c>
      <c r="H128" s="3">
        <v>19609.1384678745</v>
      </c>
      <c r="I128" s="3">
        <v>407001.11199396</v>
      </c>
      <c r="J128" s="4">
        <v>0.0481795697604028</v>
      </c>
      <c r="K128" s="3">
        <v>33836.1253721197</v>
      </c>
      <c r="L128" s="3">
        <v>523086.466076921</v>
      </c>
      <c r="M128" s="4">
        <v>0.0646855301493195</v>
      </c>
      <c r="N128" s="3">
        <v>13850.2563931818</v>
      </c>
      <c r="O128" s="3">
        <v>165670.35408845</v>
      </c>
      <c r="P128" s="4">
        <v>0.0836012964986318</v>
      </c>
    </row>
    <row r="129" spans="1:16" ht="12.75">
      <c r="A129">
        <v>1975</v>
      </c>
      <c r="B129" s="3">
        <v>18950.459294673</v>
      </c>
      <c r="C129" s="3">
        <v>379244.080538827</v>
      </c>
      <c r="D129" s="4">
        <v>0.0499690312047807</v>
      </c>
      <c r="E129" s="3">
        <v>19337.8048769834</v>
      </c>
      <c r="F129" s="3">
        <v>406281.604371025</v>
      </c>
      <c r="G129" s="4">
        <v>0.0475970476362589</v>
      </c>
      <c r="H129" s="3">
        <v>19766.5342548164</v>
      </c>
      <c r="I129" s="3">
        <v>403281.504625475</v>
      </c>
      <c r="J129" s="4">
        <v>0.0490142345436185</v>
      </c>
      <c r="K129" s="3">
        <v>35056.9040847677</v>
      </c>
      <c r="L129" s="3">
        <v>533014.561254258</v>
      </c>
      <c r="M129" s="4">
        <v>0.0657710063347497</v>
      </c>
      <c r="N129" s="3">
        <v>14501.3153861496</v>
      </c>
      <c r="O129" s="3">
        <v>168931.317351618</v>
      </c>
      <c r="P129" s="4">
        <v>0.0858414864306436</v>
      </c>
    </row>
    <row r="130" spans="1:16" ht="12.75">
      <c r="A130">
        <v>1976</v>
      </c>
      <c r="B130" s="3">
        <v>19666.8889625459</v>
      </c>
      <c r="C130" s="3">
        <v>386480.860056994</v>
      </c>
      <c r="D130" s="4">
        <v>0.0508870968659241</v>
      </c>
      <c r="E130" s="3">
        <v>19095.574127539</v>
      </c>
      <c r="F130" s="3">
        <v>400632.101303981</v>
      </c>
      <c r="G130" s="4">
        <v>0.0476636147362795</v>
      </c>
      <c r="H130" s="3">
        <v>19799.3746062034</v>
      </c>
      <c r="I130" s="3">
        <v>399879.192654476</v>
      </c>
      <c r="J130" s="4">
        <v>0.0495133904686845</v>
      </c>
      <c r="K130" s="3">
        <v>36194.7226520882</v>
      </c>
      <c r="L130" s="3">
        <v>543095.292634073</v>
      </c>
      <c r="M130" s="4">
        <v>0.0666452520266557</v>
      </c>
      <c r="N130" s="3">
        <v>15063.9840561204</v>
      </c>
      <c r="O130" s="3">
        <v>172239.626944615</v>
      </c>
      <c r="P130" s="4">
        <v>0.0874594558949222</v>
      </c>
    </row>
    <row r="131" spans="1:16" ht="12.75">
      <c r="A131">
        <v>1977</v>
      </c>
      <c r="B131" s="3">
        <v>20422.4184118513</v>
      </c>
      <c r="C131" s="3">
        <v>393933.504994013</v>
      </c>
      <c r="D131" s="4">
        <v>0.0518422986441879</v>
      </c>
      <c r="E131" s="3">
        <v>18914.9259397947</v>
      </c>
      <c r="F131" s="3">
        <v>393933.090255126</v>
      </c>
      <c r="G131" s="4">
        <v>0.0480155803300116</v>
      </c>
      <c r="H131" s="3">
        <v>19920.1784205883</v>
      </c>
      <c r="I131" s="3">
        <v>397621.9741631</v>
      </c>
      <c r="J131" s="4">
        <v>0.0500982835833346</v>
      </c>
      <c r="K131" s="3">
        <v>37403.7709319621</v>
      </c>
      <c r="L131" s="3">
        <v>553483.697687476</v>
      </c>
      <c r="M131" s="4">
        <v>0.0675788123267944</v>
      </c>
      <c r="N131" s="3">
        <v>15662.964572705</v>
      </c>
      <c r="O131" s="3">
        <v>175641.949239166</v>
      </c>
      <c r="P131" s="4">
        <v>0.0891755337523454</v>
      </c>
    </row>
    <row r="132" spans="1:16" ht="12.75">
      <c r="A132">
        <v>1978</v>
      </c>
      <c r="B132" s="3">
        <v>21186.9061231762</v>
      </c>
      <c r="C132" s="3">
        <v>401183.108377064</v>
      </c>
      <c r="D132" s="4">
        <v>0.0528110622824704</v>
      </c>
      <c r="E132" s="3">
        <v>19062.8073661709</v>
      </c>
      <c r="F132" s="3">
        <v>391672.343650581</v>
      </c>
      <c r="G132" s="4">
        <v>0.0486702920826525</v>
      </c>
      <c r="H132" s="3">
        <v>20155.9996153952</v>
      </c>
      <c r="I132" s="3">
        <v>396819.261319216</v>
      </c>
      <c r="J132" s="4">
        <v>0.0507939043795078</v>
      </c>
      <c r="K132" s="3">
        <v>38642.9401800996</v>
      </c>
      <c r="L132" s="3">
        <v>563593.384466762</v>
      </c>
      <c r="M132" s="4">
        <v>0.0685652834918585</v>
      </c>
      <c r="N132" s="3">
        <v>16271.8501069232</v>
      </c>
      <c r="O132" s="3">
        <v>178949.093820943</v>
      </c>
      <c r="P132" s="4">
        <v>0.0909300503259594</v>
      </c>
    </row>
    <row r="133" spans="1:16" ht="12.75">
      <c r="A133">
        <v>1979</v>
      </c>
      <c r="B133" s="3">
        <v>22006.8748805266</v>
      </c>
      <c r="C133" s="3">
        <v>408532.878649427</v>
      </c>
      <c r="D133" s="4">
        <v>0.0538680630877968</v>
      </c>
      <c r="E133" s="3">
        <v>19265.5886748231</v>
      </c>
      <c r="F133" s="3">
        <v>387834.322625332</v>
      </c>
      <c r="G133" s="4">
        <v>0.0496747903703063</v>
      </c>
      <c r="H133" s="3">
        <v>20578.1414272845</v>
      </c>
      <c r="I133" s="3">
        <v>398118.760016131</v>
      </c>
      <c r="J133" s="4">
        <v>0.0516884495130316</v>
      </c>
      <c r="K133" s="3">
        <v>40005.2481488282</v>
      </c>
      <c r="L133" s="3">
        <v>573853.714227374</v>
      </c>
      <c r="M133" s="4">
        <v>0.0697133209335249</v>
      </c>
      <c r="N133" s="3">
        <v>16896.7139324891</v>
      </c>
      <c r="O133" s="3">
        <v>182292.76874463</v>
      </c>
      <c r="P133" s="4">
        <v>0.0926899846266492</v>
      </c>
    </row>
    <row r="134" spans="1:16" ht="12.75">
      <c r="A134">
        <v>1980</v>
      </c>
      <c r="B134" s="3">
        <v>22725.7608377244</v>
      </c>
      <c r="C134" s="3">
        <v>415919.148402161</v>
      </c>
      <c r="D134" s="4">
        <v>0.0546398523006939</v>
      </c>
      <c r="E134" s="3">
        <v>19319.3224976379</v>
      </c>
      <c r="F134" s="3">
        <v>381646.037393528</v>
      </c>
      <c r="G134" s="4">
        <v>0.0506210483137208</v>
      </c>
      <c r="H134" s="3">
        <v>21068.9358347244</v>
      </c>
      <c r="I134" s="3">
        <v>401941.342132451</v>
      </c>
      <c r="J134" s="4">
        <v>0.0524179367142123</v>
      </c>
      <c r="K134" s="3">
        <v>41166.6845213302</v>
      </c>
      <c r="L134" s="3">
        <v>584177.806426795</v>
      </c>
      <c r="M134" s="4">
        <v>0.0704694428107975</v>
      </c>
      <c r="N134" s="3">
        <v>17496.9587785663</v>
      </c>
      <c r="O134" s="3">
        <v>185641.853503513</v>
      </c>
      <c r="P134" s="4">
        <v>0.0942511532197953</v>
      </c>
    </row>
    <row r="135" spans="1:16" ht="12.75">
      <c r="A135">
        <v>1981</v>
      </c>
      <c r="B135" s="3">
        <v>23378.9543211805</v>
      </c>
      <c r="C135" s="3">
        <v>423421.237916947</v>
      </c>
      <c r="D135" s="4">
        <v>0.0552144111528158</v>
      </c>
      <c r="E135" s="3">
        <v>20400.3292377028</v>
      </c>
      <c r="F135" s="3">
        <v>395981.845985809</v>
      </c>
      <c r="G135" s="4">
        <v>0.0515183447031911</v>
      </c>
      <c r="H135" s="3">
        <v>21705.1098684333</v>
      </c>
      <c r="I135" s="3">
        <v>408958.030429718</v>
      </c>
      <c r="J135" s="4">
        <v>0.0530741744956723</v>
      </c>
      <c r="K135" s="3">
        <v>42286.1699813507</v>
      </c>
      <c r="L135" s="3">
        <v>594677.860278809</v>
      </c>
      <c r="M135" s="4">
        <v>0.071107691753524</v>
      </c>
      <c r="N135" s="3">
        <v>18025.3701075884</v>
      </c>
      <c r="O135" s="3">
        <v>189030.745176589</v>
      </c>
      <c r="P135" s="4">
        <v>0.095356816642443</v>
      </c>
    </row>
    <row r="136" spans="1:16" ht="12.75">
      <c r="A136">
        <v>1982</v>
      </c>
      <c r="B136" s="3">
        <v>24007.5423759535</v>
      </c>
      <c r="C136" s="3">
        <v>430851.316337149</v>
      </c>
      <c r="D136" s="4">
        <v>0.0557211768088628</v>
      </c>
      <c r="E136" s="3">
        <v>21765.6529288128</v>
      </c>
      <c r="F136" s="3">
        <v>414786.187115753</v>
      </c>
      <c r="G136" s="4">
        <v>0.052474391879252</v>
      </c>
      <c r="H136" s="3">
        <v>22509.1020002805</v>
      </c>
      <c r="I136" s="3">
        <v>418587.391985607</v>
      </c>
      <c r="J136" s="4">
        <v>0.0537739607815384</v>
      </c>
      <c r="K136" s="3">
        <v>43439.6919957226</v>
      </c>
      <c r="L136" s="3">
        <v>605088.513516787</v>
      </c>
      <c r="M136" s="4">
        <v>0.0717906405845489</v>
      </c>
      <c r="N136" s="3">
        <v>18482.7466017833</v>
      </c>
      <c r="O136" s="3">
        <v>192376.903587282</v>
      </c>
      <c r="P136" s="4">
        <v>0.0960757048124415</v>
      </c>
    </row>
    <row r="137" spans="1:16" ht="12.75">
      <c r="A137">
        <v>1983</v>
      </c>
      <c r="B137" s="3">
        <v>24536.855955692</v>
      </c>
      <c r="C137" s="3">
        <v>438348.141931622</v>
      </c>
      <c r="D137" s="4">
        <v>0.0559757270729335</v>
      </c>
      <c r="E137" s="3">
        <v>23077.3306467823</v>
      </c>
      <c r="F137" s="3">
        <v>433552.709149866</v>
      </c>
      <c r="G137" s="4">
        <v>0.0532284314219455</v>
      </c>
      <c r="H137" s="3">
        <v>23364.7024196274</v>
      </c>
      <c r="I137" s="3">
        <v>430264.986678124</v>
      </c>
      <c r="J137" s="4">
        <v>0.0543030531022648</v>
      </c>
      <c r="K137" s="3">
        <v>44530.5772275104</v>
      </c>
      <c r="L137" s="3">
        <v>615601.161443238</v>
      </c>
      <c r="M137" s="4">
        <v>0.0723367336135482</v>
      </c>
      <c r="N137" s="3">
        <v>18834.919964623</v>
      </c>
      <c r="O137" s="3">
        <v>195745.583543487</v>
      </c>
      <c r="P137" s="4">
        <v>0.0962214299994088</v>
      </c>
    </row>
    <row r="138" spans="1:16" ht="12.75">
      <c r="A138">
        <v>1984</v>
      </c>
      <c r="B138" s="3">
        <v>25021.6666026667</v>
      </c>
      <c r="C138" s="3">
        <v>445929.546916615</v>
      </c>
      <c r="D138" s="4">
        <v>0.0561112551874603</v>
      </c>
      <c r="E138" s="3">
        <v>24522.7243290857</v>
      </c>
      <c r="F138" s="3">
        <v>454483.194939445</v>
      </c>
      <c r="G138" s="4">
        <v>0.0539573841280381</v>
      </c>
      <c r="H138" s="3">
        <v>24279.2002416031</v>
      </c>
      <c r="I138" s="3">
        <v>443352.457421039</v>
      </c>
      <c r="J138" s="4">
        <v>0.0547627510239462</v>
      </c>
      <c r="K138" s="3">
        <v>45590.3467837444</v>
      </c>
      <c r="L138" s="3">
        <v>626237.80719786</v>
      </c>
      <c r="M138" s="4">
        <v>0.0728003743302265</v>
      </c>
      <c r="N138" s="3">
        <v>19141.5648790168</v>
      </c>
      <c r="O138" s="3">
        <v>199147.763139192</v>
      </c>
      <c r="P138" s="4">
        <v>0.096117398344254</v>
      </c>
    </row>
    <row r="139" spans="1:16" ht="12.75">
      <c r="A139">
        <v>1985</v>
      </c>
      <c r="B139" s="3">
        <v>25312.9118818391</v>
      </c>
      <c r="C139" s="3">
        <v>453495.485744842</v>
      </c>
      <c r="D139" s="4">
        <v>0.0558173403650623</v>
      </c>
      <c r="E139" s="3">
        <v>25505.6851643581</v>
      </c>
      <c r="F139" s="3">
        <v>469179.447135823</v>
      </c>
      <c r="G139" s="4">
        <v>0.054362324095954</v>
      </c>
      <c r="H139" s="3">
        <v>25042.3801043407</v>
      </c>
      <c r="I139" s="3">
        <v>456839.559059043</v>
      </c>
      <c r="J139" s="4">
        <v>0.0548165753331886</v>
      </c>
      <c r="K139" s="3">
        <v>46481.2867317583</v>
      </c>
      <c r="L139" s="3">
        <v>636857.221908618</v>
      </c>
      <c r="M139" s="4">
        <v>0.0729854120087654</v>
      </c>
      <c r="N139" s="3">
        <v>19250.2227134741</v>
      </c>
      <c r="O139" s="3">
        <v>202539.519895781</v>
      </c>
      <c r="P139" s="4">
        <v>0.0950442793751042</v>
      </c>
    </row>
    <row r="140" spans="1:16" ht="12.75">
      <c r="A140">
        <v>1986</v>
      </c>
      <c r="B140" s="3">
        <v>25612.9755995371</v>
      </c>
      <c r="C140" s="3">
        <v>461257.35174494</v>
      </c>
      <c r="D140" s="4">
        <v>0.0555286013385868</v>
      </c>
      <c r="E140" s="3">
        <v>26504.6947105227</v>
      </c>
      <c r="F140" s="3">
        <v>484421.857730987</v>
      </c>
      <c r="G140" s="4">
        <v>0.0547140767649703</v>
      </c>
      <c r="H140" s="3">
        <v>25789.2000595752</v>
      </c>
      <c r="I140" s="3">
        <v>470229.766476664</v>
      </c>
      <c r="J140" s="4">
        <v>0.0548438272055988</v>
      </c>
      <c r="K140" s="3">
        <v>47378.513347023</v>
      </c>
      <c r="L140" s="3">
        <v>647757.068712993</v>
      </c>
      <c r="M140" s="4">
        <v>0.0731424103810365</v>
      </c>
      <c r="N140" s="3">
        <v>19383.0417158793</v>
      </c>
      <c r="O140" s="3">
        <v>206014.413772825</v>
      </c>
      <c r="P140" s="4">
        <v>0.0940858523484347</v>
      </c>
    </row>
    <row r="141" spans="1:16" ht="12.75">
      <c r="A141">
        <v>1987</v>
      </c>
      <c r="B141" s="3">
        <v>25962.0746636876</v>
      </c>
      <c r="C141" s="3">
        <v>469078.186478246</v>
      </c>
      <c r="D141" s="4">
        <v>0.0553470091171923</v>
      </c>
      <c r="E141" s="3">
        <v>27188.7462164016</v>
      </c>
      <c r="F141" s="3">
        <v>494115.582978345</v>
      </c>
      <c r="G141" s="4">
        <v>0.055025073389748</v>
      </c>
      <c r="H141" s="3">
        <v>26500.8600334735</v>
      </c>
      <c r="I141" s="3">
        <v>482516.13537901</v>
      </c>
      <c r="J141" s="4">
        <v>0.0549222255804096</v>
      </c>
      <c r="K141" s="3">
        <v>48338.2215720203</v>
      </c>
      <c r="L141" s="3">
        <v>658745.808224944</v>
      </c>
      <c r="M141" s="4">
        <v>0.0733791714018985</v>
      </c>
      <c r="N141" s="3">
        <v>19558.9668765553</v>
      </c>
      <c r="O141" s="3">
        <v>209510.324335458</v>
      </c>
      <c r="P141" s="4">
        <v>0.0933556231111472</v>
      </c>
    </row>
    <row r="142" spans="1:16" ht="12.75">
      <c r="A142">
        <v>1988</v>
      </c>
      <c r="B142" s="3">
        <v>26420.1044802362</v>
      </c>
      <c r="C142" s="3">
        <v>476904.611628875</v>
      </c>
      <c r="D142" s="4">
        <v>0.0553991381840445</v>
      </c>
      <c r="E142" s="3">
        <v>27998.2227248216</v>
      </c>
      <c r="F142" s="3">
        <v>505888.604210712</v>
      </c>
      <c r="G142" s="4">
        <v>0.0553446400883143</v>
      </c>
      <c r="H142" s="3">
        <v>27200.5476951146</v>
      </c>
      <c r="I142" s="3">
        <v>493076.056047316</v>
      </c>
      <c r="J142" s="4">
        <v>0.0551650143248984</v>
      </c>
      <c r="K142" s="3">
        <v>49440.4138705322</v>
      </c>
      <c r="L142" s="3">
        <v>669748.537952369</v>
      </c>
      <c r="M142" s="4">
        <v>0.0738193681193945</v>
      </c>
      <c r="N142" s="3">
        <v>19815.5129245388</v>
      </c>
      <c r="O142" s="3">
        <v>213003.141167571</v>
      </c>
      <c r="P142" s="4">
        <v>0.093029205184114</v>
      </c>
    </row>
    <row r="143" spans="1:16" ht="12.75">
      <c r="A143">
        <v>1989</v>
      </c>
      <c r="B143" s="3">
        <v>26874.9575382622</v>
      </c>
      <c r="C143" s="3">
        <v>484866.273609364</v>
      </c>
      <c r="D143" s="4">
        <v>0.0554275663229862</v>
      </c>
      <c r="E143" s="3">
        <v>28823.2735373946</v>
      </c>
      <c r="F143" s="3">
        <v>520023.045260287</v>
      </c>
      <c r="G143" s="4">
        <v>0.0554269157878718</v>
      </c>
      <c r="H143" s="3">
        <v>27769.0264122293</v>
      </c>
      <c r="I143" s="3">
        <v>501993.621841503</v>
      </c>
      <c r="J143" s="4">
        <v>0.0553174885178064</v>
      </c>
      <c r="K143" s="3">
        <v>50535.5008941524</v>
      </c>
      <c r="L143" s="3">
        <v>680946.61392687</v>
      </c>
      <c r="M143" s="4">
        <v>0.0742136018603944</v>
      </c>
      <c r="N143" s="3">
        <v>20086.0814248383</v>
      </c>
      <c r="O143" s="3">
        <v>216551.300483889</v>
      </c>
      <c r="P143" s="4">
        <v>0.0927543791238172</v>
      </c>
    </row>
    <row r="144" spans="1:16" ht="12.75">
      <c r="A144">
        <v>1990</v>
      </c>
      <c r="B144" s="3">
        <v>27408.3414880276</v>
      </c>
      <c r="C144" s="3">
        <v>493160.162587651</v>
      </c>
      <c r="D144" s="4">
        <v>0.055576957684931</v>
      </c>
      <c r="E144" s="3">
        <v>29311.5442989822</v>
      </c>
      <c r="F144" s="3">
        <v>527333.931870826</v>
      </c>
      <c r="G144" s="4">
        <v>0.0555844077679459</v>
      </c>
      <c r="H144" s="3">
        <v>28289.7042774864</v>
      </c>
      <c r="I144" s="3">
        <v>509393.982616809</v>
      </c>
      <c r="J144" s="4">
        <v>0.0555360001155869</v>
      </c>
      <c r="K144" s="3">
        <v>51741.0056313992</v>
      </c>
      <c r="L144" s="3">
        <v>692615.505175028</v>
      </c>
      <c r="M144" s="4">
        <v>0.0747037934392242</v>
      </c>
      <c r="N144" s="3">
        <v>20422.319572899</v>
      </c>
      <c r="O144" s="3">
        <v>220243.869351135</v>
      </c>
      <c r="P144" s="4">
        <v>0.0927259389015715</v>
      </c>
    </row>
    <row r="145" spans="1:16" ht="12.75">
      <c r="A145">
        <v>1991</v>
      </c>
      <c r="B145" s="3">
        <v>27978.2690140321</v>
      </c>
      <c r="C145" s="3">
        <v>501444.182123927</v>
      </c>
      <c r="D145" s="4">
        <v>0.0557953806454125</v>
      </c>
      <c r="E145" s="3">
        <v>29542.2713544127</v>
      </c>
      <c r="F145" s="3">
        <v>529266.613072052</v>
      </c>
      <c r="G145" s="4">
        <v>0.0558173718590313</v>
      </c>
      <c r="H145" s="3">
        <v>28741.645306006</v>
      </c>
      <c r="I145" s="3">
        <v>515220.178402556</v>
      </c>
      <c r="J145" s="4">
        <v>0.0557851701288557</v>
      </c>
      <c r="K145" s="3">
        <v>52997.1369732707</v>
      </c>
      <c r="L145" s="3">
        <v>704273.579265729</v>
      </c>
      <c r="M145" s="4">
        <v>0.0752507811361108</v>
      </c>
      <c r="N145" s="3">
        <v>20789.257182004</v>
      </c>
      <c r="O145" s="3">
        <v>223929.219065262</v>
      </c>
      <c r="P145" s="4">
        <v>0.0928385195499883</v>
      </c>
    </row>
    <row r="146" spans="1:16" ht="12.75">
      <c r="A146">
        <v>1992</v>
      </c>
      <c r="B146" s="3">
        <v>28601.0799612991</v>
      </c>
      <c r="C146" s="3">
        <v>509907.28376519</v>
      </c>
      <c r="D146" s="4">
        <v>0.0560907460472162</v>
      </c>
      <c r="E146" s="3">
        <v>29530.556636065</v>
      </c>
      <c r="F146" s="3">
        <v>526488.196570143</v>
      </c>
      <c r="G146" s="4">
        <v>0.0560896841153223</v>
      </c>
      <c r="H146" s="3">
        <v>29186.460469291</v>
      </c>
      <c r="I146" s="3">
        <v>520362.056095517</v>
      </c>
      <c r="J146" s="4">
        <v>0.0560887561408466</v>
      </c>
      <c r="K146" s="3">
        <v>54328.1262723486</v>
      </c>
      <c r="L146" s="3">
        <v>716185.389626965</v>
      </c>
      <c r="M146" s="4">
        <v>0.0758576299645628</v>
      </c>
      <c r="N146" s="3">
        <v>21203.5920138976</v>
      </c>
      <c r="O146" s="3">
        <v>227692.544802134</v>
      </c>
      <c r="P146" s="4">
        <v>0.0931237868693665</v>
      </c>
    </row>
    <row r="147" spans="1:16" ht="12.75">
      <c r="A147">
        <v>1993</v>
      </c>
      <c r="B147" s="3">
        <v>29160.2878462376</v>
      </c>
      <c r="C147" s="3">
        <v>518397.675088674</v>
      </c>
      <c r="D147" s="4">
        <v>0.0562508075315917</v>
      </c>
      <c r="E147" s="3">
        <v>29335.7399411702</v>
      </c>
      <c r="F147" s="3">
        <v>521517.410987701</v>
      </c>
      <c r="G147" s="4">
        <v>0.0562507393293185</v>
      </c>
      <c r="H147" s="3">
        <v>29549.7685099298</v>
      </c>
      <c r="I147" s="3">
        <v>525330.913013382</v>
      </c>
      <c r="J147" s="4">
        <v>0.0562498185009286</v>
      </c>
      <c r="K147" s="3">
        <v>55605.607625804</v>
      </c>
      <c r="L147" s="3">
        <v>728137.198680659</v>
      </c>
      <c r="M147" s="4">
        <v>0.0763669370642759</v>
      </c>
      <c r="N147" s="3">
        <v>21561.233609888</v>
      </c>
      <c r="O147" s="3">
        <v>231466.59731675</v>
      </c>
      <c r="P147" s="4">
        <v>0.0931505187350318</v>
      </c>
    </row>
    <row r="148" spans="1:16" ht="12.75">
      <c r="A148">
        <v>1994</v>
      </c>
      <c r="B148" s="3">
        <v>29586.8714200258</v>
      </c>
      <c r="C148" s="3">
        <v>527095.771951435</v>
      </c>
      <c r="D148" s="4">
        <v>0.0561318701352661</v>
      </c>
      <c r="E148" s="3">
        <v>29586.9170174967</v>
      </c>
      <c r="F148" s="3">
        <v>527095.771951435</v>
      </c>
      <c r="G148" s="4">
        <v>0.0561319566422604</v>
      </c>
      <c r="H148" s="3">
        <v>29808.4727319669</v>
      </c>
      <c r="I148" s="3">
        <v>531047.595132811</v>
      </c>
      <c r="J148" s="4">
        <v>0.0561314522561994</v>
      </c>
      <c r="K148" s="3">
        <v>56767.8421444291</v>
      </c>
      <c r="L148" s="3">
        <v>740381.943715436</v>
      </c>
      <c r="M148" s="4">
        <v>0.076673725806376</v>
      </c>
      <c r="N148" s="3">
        <v>21795.7163148193</v>
      </c>
      <c r="O148" s="3">
        <v>235332.399425571</v>
      </c>
      <c r="P148" s="4">
        <v>0.092616725822798</v>
      </c>
    </row>
    <row r="149" spans="1:16" ht="12.75">
      <c r="A149">
        <v>1995</v>
      </c>
      <c r="B149" s="3">
        <v>29823.6568333856</v>
      </c>
      <c r="C149" s="3">
        <v>535997.012903956</v>
      </c>
      <c r="D149" s="4">
        <v>0.0556414608950994</v>
      </c>
      <c r="E149" s="3">
        <v>29883.4023120866</v>
      </c>
      <c r="F149" s="3">
        <v>537070.07963881</v>
      </c>
      <c r="G149" s="4">
        <v>0.0556415325392616</v>
      </c>
      <c r="H149" s="3">
        <v>29922.6510436475</v>
      </c>
      <c r="I149" s="3">
        <v>537777.504732498</v>
      </c>
      <c r="J149" s="4">
        <v>0.0556413215136838</v>
      </c>
      <c r="K149" s="3">
        <v>57757.2109763017</v>
      </c>
      <c r="L149" s="3">
        <v>752912.853893867</v>
      </c>
      <c r="M149" s="4">
        <v>0.076711681408541</v>
      </c>
      <c r="N149" s="3">
        <v>21851.8367989563</v>
      </c>
      <c r="O149" s="3">
        <v>239288.28655607</v>
      </c>
      <c r="P149" s="4">
        <v>0.0913201273386856</v>
      </c>
    </row>
    <row r="150" spans="1:16" ht="12.75">
      <c r="A150">
        <v>1996</v>
      </c>
      <c r="B150" s="3">
        <v>30061.6741515638</v>
      </c>
      <c r="C150" s="3">
        <v>544891.918171304</v>
      </c>
      <c r="D150" s="4">
        <v>0.0551699761898706</v>
      </c>
      <c r="E150" s="3">
        <v>29971.676306458</v>
      </c>
      <c r="F150" s="3">
        <v>543259.691980246</v>
      </c>
      <c r="G150" s="4">
        <v>0.0551700719727754</v>
      </c>
      <c r="H150" s="3">
        <v>30086.5169530732</v>
      </c>
      <c r="I150" s="3">
        <v>545342.47419556</v>
      </c>
      <c r="J150" s="4">
        <v>0.0551699498511538</v>
      </c>
      <c r="K150" s="3">
        <v>58762.3791715</v>
      </c>
      <c r="L150" s="3">
        <v>765435.470173599</v>
      </c>
      <c r="M150" s="4">
        <v>0.076769866907491</v>
      </c>
      <c r="N150" s="3">
        <v>21904.5838972341</v>
      </c>
      <c r="O150" s="3">
        <v>243240.95544143</v>
      </c>
      <c r="P150" s="4">
        <v>0.0900530252295794</v>
      </c>
    </row>
    <row r="151" spans="1:16" ht="12.75">
      <c r="A151">
        <v>1997</v>
      </c>
      <c r="B151" s="3">
        <v>30307.3060897808</v>
      </c>
      <c r="C151" s="3">
        <v>553934.722546393</v>
      </c>
      <c r="D151" s="4">
        <v>0.0547127754520616</v>
      </c>
      <c r="E151" s="3">
        <v>30307.306089781</v>
      </c>
      <c r="F151" s="3">
        <v>553934.722546392</v>
      </c>
      <c r="G151" s="4">
        <v>0.0547127754520619</v>
      </c>
      <c r="H151" s="3">
        <v>30307.306089781</v>
      </c>
      <c r="I151" s="3">
        <v>553934.722546392</v>
      </c>
      <c r="J151" s="4">
        <v>0.0547127754520619</v>
      </c>
      <c r="K151" s="3">
        <v>59798.0732368867</v>
      </c>
      <c r="L151" s="3">
        <v>778166.384512597</v>
      </c>
      <c r="M151" s="4">
        <v>0.0768448424745835</v>
      </c>
      <c r="N151" s="3">
        <v>21957.4394685077</v>
      </c>
      <c r="O151" s="3">
        <v>247259.333870896</v>
      </c>
      <c r="P151" s="4">
        <v>0.0888032784233436</v>
      </c>
    </row>
    <row r="152" spans="1:16" ht="12.75">
      <c r="A152">
        <v>1998</v>
      </c>
      <c r="B152" s="3">
        <v>30562.6332655622</v>
      </c>
      <c r="C152" s="3">
        <v>563175.206048085</v>
      </c>
      <c r="D152" s="4">
        <v>0.0542684282570364</v>
      </c>
      <c r="E152" s="3">
        <v>30562.6332655625</v>
      </c>
      <c r="F152" s="3">
        <v>563175.206048085</v>
      </c>
      <c r="G152" s="4">
        <v>0.054268428257037</v>
      </c>
      <c r="H152" s="3">
        <v>30562.6332655625</v>
      </c>
      <c r="I152" s="3">
        <v>563175.206048085</v>
      </c>
      <c r="J152" s="4">
        <v>0.054268428257037</v>
      </c>
      <c r="K152" s="3">
        <v>60869.4909533455</v>
      </c>
      <c r="L152" s="3">
        <v>791175.55042231</v>
      </c>
      <c r="M152" s="4">
        <v>0.076935505553546</v>
      </c>
      <c r="N152" s="3">
        <v>22011.3635881557</v>
      </c>
      <c r="O152" s="3">
        <v>251365.630014089</v>
      </c>
      <c r="P152" s="4">
        <v>0.0875671172185391</v>
      </c>
    </row>
    <row r="153" spans="1:16" ht="12.75">
      <c r="A153">
        <v>1999</v>
      </c>
      <c r="B153" s="3">
        <v>30825.8118455445</v>
      </c>
      <c r="C153" s="3">
        <v>572569.509642933</v>
      </c>
      <c r="D153" s="4">
        <v>0.053837676171</v>
      </c>
      <c r="E153" s="3">
        <v>30825.8118455447</v>
      </c>
      <c r="F153" s="3">
        <v>572569.509642932</v>
      </c>
      <c r="G153" s="4">
        <v>0.0538376761710004</v>
      </c>
      <c r="H153" s="3">
        <v>30825.8118455447</v>
      </c>
      <c r="I153" s="3">
        <v>572569.509642932</v>
      </c>
      <c r="J153" s="4">
        <v>0.0538376761710004</v>
      </c>
      <c r="K153" s="3">
        <v>61972.2712498301</v>
      </c>
      <c r="L153" s="3">
        <v>804401.405844904</v>
      </c>
      <c r="M153" s="4">
        <v>0.0770414755612435</v>
      </c>
      <c r="N153" s="3">
        <v>22065.5902842609</v>
      </c>
      <c r="O153" s="3">
        <v>255540.221582615</v>
      </c>
      <c r="P153" s="4">
        <v>0.0863487952996364</v>
      </c>
    </row>
    <row r="154" spans="1:16" ht="12.75">
      <c r="A154">
        <v>2000</v>
      </c>
      <c r="B154" s="3">
        <v>31091.8432384141</v>
      </c>
      <c r="C154" s="3">
        <v>582012.11506932</v>
      </c>
      <c r="D154" s="4">
        <v>0.0534212990303662</v>
      </c>
      <c r="E154" s="3">
        <v>31091.8432384143</v>
      </c>
      <c r="F154" s="3">
        <v>582012.115069319</v>
      </c>
      <c r="G154" s="4">
        <v>0.0534212990303667</v>
      </c>
      <c r="H154" s="3">
        <v>31091.8432384143</v>
      </c>
      <c r="I154" s="3">
        <v>582012.115069319</v>
      </c>
      <c r="J154" s="4">
        <v>0.0534212990303667</v>
      </c>
      <c r="K154" s="3">
        <v>63095.3215204182</v>
      </c>
      <c r="L154" s="3">
        <v>817695.751581613</v>
      </c>
      <c r="M154" s="4">
        <v>0.0771623447943532</v>
      </c>
      <c r="N154" s="3">
        <v>22117.3825183256</v>
      </c>
      <c r="O154" s="3">
        <v>259735.972695743</v>
      </c>
      <c r="P154" s="4">
        <v>0.0851533281615718</v>
      </c>
    </row>
    <row r="155" spans="1:16" ht="12.75">
      <c r="A155">
        <v>2001</v>
      </c>
      <c r="B155" s="3">
        <v>31369.9949535792</v>
      </c>
      <c r="C155" s="3">
        <v>591666.392484673</v>
      </c>
      <c r="D155" s="4">
        <v>0.0530197343503701</v>
      </c>
      <c r="E155" s="3">
        <v>31369.9949535795</v>
      </c>
      <c r="F155" s="3">
        <v>591666.392484672</v>
      </c>
      <c r="G155" s="4">
        <v>0.0530197343503707</v>
      </c>
      <c r="H155" s="3">
        <v>31369.9949535795</v>
      </c>
      <c r="I155" s="3">
        <v>591666.392484672</v>
      </c>
      <c r="J155" s="4">
        <v>0.0530197343503707</v>
      </c>
      <c r="K155" s="3">
        <v>64256.4017773054</v>
      </c>
      <c r="L155" s="3">
        <v>831288.133957186</v>
      </c>
      <c r="M155" s="4">
        <v>0.0772973884174495</v>
      </c>
      <c r="N155" s="3">
        <v>22173.0537608096</v>
      </c>
      <c r="O155" s="3">
        <v>264025.770894433</v>
      </c>
      <c r="P155" s="4">
        <v>0.083980642062684</v>
      </c>
    </row>
    <row r="156" spans="1:16" ht="12.75">
      <c r="A156">
        <v>2002</v>
      </c>
      <c r="B156" s="3">
        <v>31649.7884738878</v>
      </c>
      <c r="C156" s="3">
        <v>601474.43946495</v>
      </c>
      <c r="D156" s="4">
        <v>0.0526203382841045</v>
      </c>
      <c r="E156" s="3">
        <v>31649.788473888</v>
      </c>
      <c r="F156" s="3">
        <v>601474.43946495</v>
      </c>
      <c r="G156" s="4">
        <v>0.0526203382841049</v>
      </c>
      <c r="H156" s="3">
        <v>31649.788473888</v>
      </c>
      <c r="I156" s="3">
        <v>601474.43946495</v>
      </c>
      <c r="J156" s="4">
        <v>0.0526203382841049</v>
      </c>
      <c r="K156" s="3">
        <v>65441.3292816109</v>
      </c>
      <c r="L156" s="3">
        <v>845097.216855839</v>
      </c>
      <c r="M156" s="4">
        <v>0.0774364510690067</v>
      </c>
      <c r="N156" s="3">
        <v>22224.5914236275</v>
      </c>
      <c r="O156" s="3">
        <v>268383.767186372</v>
      </c>
      <c r="P156" s="4">
        <v>0.0828090001739718</v>
      </c>
    </row>
    <row r="157" spans="1:16" ht="12.75">
      <c r="A157">
        <v>2003</v>
      </c>
      <c r="B157" s="3">
        <v>31929.5551437949</v>
      </c>
      <c r="C157" s="3">
        <v>611438.753850442</v>
      </c>
      <c r="D157" s="4">
        <v>0.0522203653967359</v>
      </c>
      <c r="E157" s="3">
        <v>31929.5551437952</v>
      </c>
      <c r="F157" s="3">
        <v>611438.753850441</v>
      </c>
      <c r="G157" s="4">
        <v>0.0522203653967363</v>
      </c>
      <c r="H157" s="3">
        <v>31929.5551437952</v>
      </c>
      <c r="I157" s="3">
        <v>611438.753850441</v>
      </c>
      <c r="J157" s="4">
        <v>0.0522203653967363</v>
      </c>
      <c r="K157" s="3">
        <v>66648.5284304246</v>
      </c>
      <c r="L157" s="3">
        <v>859126.518709834</v>
      </c>
      <c r="M157" s="4">
        <v>0.0775770820466721</v>
      </c>
      <c r="N157" s="3">
        <v>22270.5450145239</v>
      </c>
      <c r="O157" s="3">
        <v>272811.07148848</v>
      </c>
      <c r="P157" s="4">
        <v>0.0816335821453797</v>
      </c>
    </row>
    <row r="158" spans="1:16" ht="12.75">
      <c r="A158">
        <v>2004</v>
      </c>
      <c r="B158" s="3">
        <v>32209.7610843606</v>
      </c>
      <c r="C158" s="3">
        <v>621561.867236131</v>
      </c>
      <c r="D158" s="4">
        <v>0.0518206839611738</v>
      </c>
      <c r="E158" s="3">
        <v>32209.7610843608</v>
      </c>
      <c r="F158" s="3">
        <v>621561.86723613</v>
      </c>
      <c r="G158" s="4">
        <v>0.0518206839611741</v>
      </c>
      <c r="H158" s="3">
        <v>32209.7610843608</v>
      </c>
      <c r="I158" s="3">
        <v>621561.86723613</v>
      </c>
      <c r="J158" s="4">
        <v>0.0518206839611741</v>
      </c>
      <c r="K158" s="3">
        <v>67878.7733606988</v>
      </c>
      <c r="L158" s="3">
        <v>873379.607361032</v>
      </c>
      <c r="M158" s="4">
        <v>0.0777196682732249</v>
      </c>
      <c r="N158" s="3">
        <v>22311.2576310845</v>
      </c>
      <c r="O158" s="3">
        <v>277308.806667115</v>
      </c>
      <c r="P158" s="4">
        <v>0.0804563616252807</v>
      </c>
    </row>
    <row r="159" spans="1:16" ht="12.75">
      <c r="A159">
        <v>2005</v>
      </c>
      <c r="B159" s="3">
        <v>32489.114810448</v>
      </c>
      <c r="C159" s="3">
        <v>631846.35076935</v>
      </c>
      <c r="D159" s="4">
        <v>0.05141932808647</v>
      </c>
      <c r="E159" s="3">
        <v>32489.1148104482</v>
      </c>
      <c r="F159" s="3">
        <v>631846.350769349</v>
      </c>
      <c r="G159" s="4">
        <v>0.0514193280864703</v>
      </c>
      <c r="H159" s="3">
        <v>32489.1148104482</v>
      </c>
      <c r="I159" s="3">
        <v>631846.350769349</v>
      </c>
      <c r="J159" s="4">
        <v>0.0514193280864703</v>
      </c>
      <c r="K159" s="3">
        <v>69130.8126405697</v>
      </c>
      <c r="L159" s="3">
        <v>887860.106666699</v>
      </c>
      <c r="M159" s="4">
        <v>0.0778622804668048</v>
      </c>
      <c r="N159" s="3">
        <v>22345.5689798967</v>
      </c>
      <c r="O159" s="3">
        <v>281878.112829991</v>
      </c>
      <c r="P159" s="4">
        <v>0.0792738703816068</v>
      </c>
    </row>
    <row r="160" spans="1:16" ht="12.75">
      <c r="A160">
        <v>2006</v>
      </c>
      <c r="B160" s="3">
        <v>32765.1665077074</v>
      </c>
      <c r="C160" s="3">
        <v>642294.816592774</v>
      </c>
      <c r="D160" s="4">
        <v>0.0510126590800142</v>
      </c>
      <c r="E160" s="3">
        <v>32765.1665077077</v>
      </c>
      <c r="F160" s="3">
        <v>642294.816592773</v>
      </c>
      <c r="G160" s="4">
        <v>0.0510126590800146</v>
      </c>
      <c r="H160" s="3">
        <v>32765.1665077077</v>
      </c>
      <c r="I160" s="3">
        <v>642294.816592773</v>
      </c>
      <c r="J160" s="4">
        <v>0.0510126590800146</v>
      </c>
      <c r="K160" s="3">
        <v>70401.3132675649</v>
      </c>
      <c r="L160" s="3">
        <v>902571.698279952</v>
      </c>
      <c r="M160" s="4">
        <v>0.0780007986088307</v>
      </c>
      <c r="N160" s="3">
        <v>22372.2573802172</v>
      </c>
      <c r="O160" s="3">
        <v>286520.148252689</v>
      </c>
      <c r="P160" s="4">
        <v>0.0780826671933959</v>
      </c>
    </row>
    <row r="161" spans="1:16" ht="12.75">
      <c r="A161">
        <v>2007</v>
      </c>
      <c r="B161" s="3">
        <v>33032.7234202914</v>
      </c>
      <c r="C161" s="3">
        <v>652909.918499493</v>
      </c>
      <c r="D161" s="4">
        <v>0.0505930795111931</v>
      </c>
      <c r="E161" s="3">
        <v>33032.7234202918</v>
      </c>
      <c r="F161" s="3">
        <v>652909.918499492</v>
      </c>
      <c r="G161" s="4">
        <v>0.0505930795111937</v>
      </c>
      <c r="H161" s="3">
        <v>33032.7234202918</v>
      </c>
      <c r="I161" s="3">
        <v>652909.918499492</v>
      </c>
      <c r="J161" s="4">
        <v>0.0505930795111937</v>
      </c>
      <c r="K161" s="3">
        <v>71684.4774179917</v>
      </c>
      <c r="L161" s="3">
        <v>917518.122573142</v>
      </c>
      <c r="M161" s="4">
        <v>0.0781286774117938</v>
      </c>
      <c r="N161" s="3">
        <v>22387.3948879507</v>
      </c>
      <c r="O161" s="3">
        <v>291236.089669065</v>
      </c>
      <c r="P161" s="4">
        <v>0.0768702632746849</v>
      </c>
    </row>
    <row r="162" spans="1:16" ht="12.75">
      <c r="A162">
        <v>2008</v>
      </c>
      <c r="B162" s="3">
        <v>33291.6378285619</v>
      </c>
      <c r="C162" s="3">
        <v>663694.352598739</v>
      </c>
      <c r="D162" s="4">
        <v>0.0501610985511723</v>
      </c>
      <c r="E162" s="3">
        <v>33291.6378285622</v>
      </c>
      <c r="F162" s="3">
        <v>663694.352598738</v>
      </c>
      <c r="G162" s="4">
        <v>0.0501610985511729</v>
      </c>
      <c r="H162" s="3">
        <v>33291.6378285622</v>
      </c>
      <c r="I162" s="3">
        <v>663694.352598738</v>
      </c>
      <c r="J162" s="4">
        <v>0.0501610985511729</v>
      </c>
      <c r="K162" s="3">
        <v>72979.5384219986</v>
      </c>
      <c r="L162" s="3">
        <v>932703.179576272</v>
      </c>
      <c r="M162" s="4">
        <v>0.0782451909890061</v>
      </c>
      <c r="N162" s="3">
        <v>22391.8493113433</v>
      </c>
      <c r="O162" s="3">
        <v>296027.132566384</v>
      </c>
      <c r="P162" s="4">
        <v>0.0756412059841235</v>
      </c>
    </row>
    <row r="163" spans="1:16" ht="12.75">
      <c r="A163">
        <v>2009</v>
      </c>
      <c r="B163" s="3">
        <v>33542.0791786401</v>
      </c>
      <c r="C163" s="3">
        <v>674650.857992448</v>
      </c>
      <c r="D163" s="4">
        <v>0.0497176854980232</v>
      </c>
      <c r="E163" s="3">
        <v>33542.0791786402</v>
      </c>
      <c r="F163" s="3">
        <v>674650.857992448</v>
      </c>
      <c r="G163" s="4">
        <v>0.0497176854980235</v>
      </c>
      <c r="H163" s="3">
        <v>33542.0791786402</v>
      </c>
      <c r="I163" s="3">
        <v>674650.857992448</v>
      </c>
      <c r="J163" s="4">
        <v>0.0497176854980235</v>
      </c>
      <c r="K163" s="3">
        <v>74286.7613171535</v>
      </c>
      <c r="L163" s="3">
        <v>948130.72993067</v>
      </c>
      <c r="M163" s="4">
        <v>0.0783507579409281</v>
      </c>
      <c r="N163" s="3">
        <v>22385.6684812034</v>
      </c>
      <c r="O163" s="3">
        <v>300894.491485251</v>
      </c>
      <c r="P163" s="4">
        <v>0.0743970697858412</v>
      </c>
    </row>
    <row r="164" spans="1:16" ht="12.75">
      <c r="A164">
        <v>2010</v>
      </c>
      <c r="B164" s="3">
        <v>33782.1364402003</v>
      </c>
      <c r="C164" s="3">
        <v>685782.217462813</v>
      </c>
      <c r="D164" s="4">
        <v>0.0492607355221078</v>
      </c>
      <c r="E164" s="3">
        <v>33782.1364402005</v>
      </c>
      <c r="F164" s="3">
        <v>685782.217462813</v>
      </c>
      <c r="G164" s="4">
        <v>0.0492607355221081</v>
      </c>
      <c r="H164" s="3">
        <v>33782.1364402005</v>
      </c>
      <c r="I164" s="3">
        <v>685782.217462813</v>
      </c>
      <c r="J164" s="4">
        <v>0.0492607355221081</v>
      </c>
      <c r="K164" s="3">
        <v>75603.5569134271</v>
      </c>
      <c r="L164" s="3">
        <v>963804.695858179</v>
      </c>
      <c r="M164" s="4">
        <v>0.0784428185900352</v>
      </c>
      <c r="N164" s="3">
        <v>22367.9354484412</v>
      </c>
      <c r="O164" s="3">
        <v>305839.400324416</v>
      </c>
      <c r="P164" s="4">
        <v>0.0731362127466724</v>
      </c>
    </row>
    <row r="165" spans="1:16" ht="12.75">
      <c r="A165">
        <v>2011</v>
      </c>
      <c r="B165" s="3">
        <v>34005.8610096031</v>
      </c>
      <c r="C165" s="3">
        <v>697091.258170998</v>
      </c>
      <c r="D165" s="4">
        <v>0.0487825096226661</v>
      </c>
      <c r="E165" s="3">
        <v>34005.8610096035</v>
      </c>
      <c r="F165" s="3">
        <v>697091.258170997</v>
      </c>
      <c r="G165" s="4">
        <v>0.0487825096226667</v>
      </c>
      <c r="H165" s="3">
        <v>34005.8610096035</v>
      </c>
      <c r="I165" s="3">
        <v>697091.258170997</v>
      </c>
      <c r="J165" s="4">
        <v>0.0487825096226667</v>
      </c>
      <c r="K165" s="3">
        <v>76921.796351928</v>
      </c>
      <c r="L165" s="3">
        <v>979729.06214606</v>
      </c>
      <c r="M165" s="4">
        <v>0.0785133352923447</v>
      </c>
      <c r="N165" s="3">
        <v>22335.7784214282</v>
      </c>
      <c r="O165" s="3">
        <v>310863.112650522</v>
      </c>
      <c r="P165" s="4">
        <v>0.0718508485326096</v>
      </c>
    </row>
    <row r="166" spans="1:16" ht="12.75">
      <c r="A166">
        <v>2012</v>
      </c>
      <c r="B166" s="3">
        <v>34209.0511449295</v>
      </c>
      <c r="C166" s="3">
        <v>708580.85236718</v>
      </c>
      <c r="D166" s="4">
        <v>0.0482782607385539</v>
      </c>
      <c r="E166" s="3">
        <v>34209.0511449298</v>
      </c>
      <c r="F166" s="3">
        <v>708580.852367179</v>
      </c>
      <c r="G166" s="4">
        <v>0.0482782607385544</v>
      </c>
      <c r="H166" s="3">
        <v>34209.0511449298</v>
      </c>
      <c r="I166" s="3">
        <v>708580.852367179</v>
      </c>
      <c r="J166" s="4">
        <v>0.0482782607385544</v>
      </c>
      <c r="K166" s="3">
        <v>78236.1198873278</v>
      </c>
      <c r="L166" s="3">
        <v>995907.877147893</v>
      </c>
      <c r="M166" s="4">
        <v>0.0785575871850541</v>
      </c>
      <c r="N166" s="3">
        <v>22286.9546183046</v>
      </c>
      <c r="O166" s="3">
        <v>315966.902012875</v>
      </c>
      <c r="P166" s="4">
        <v>0.070535725344411</v>
      </c>
    </row>
    <row r="167" spans="1:16" ht="12.75">
      <c r="A167">
        <v>2013</v>
      </c>
      <c r="B167" s="3">
        <v>34390.68163048</v>
      </c>
      <c r="C167" s="3">
        <v>720253.918112106</v>
      </c>
      <c r="D167" s="4">
        <v>0.0477479965962881</v>
      </c>
      <c r="E167" s="3">
        <v>34390.6816304803</v>
      </c>
      <c r="F167" s="3">
        <v>720253.918112105</v>
      </c>
      <c r="G167" s="4">
        <v>0.0477479965962886</v>
      </c>
      <c r="H167" s="3">
        <v>34390.6816304803</v>
      </c>
      <c r="I167" s="3">
        <v>720253.918112105</v>
      </c>
      <c r="J167" s="4">
        <v>0.0477479965962886</v>
      </c>
      <c r="K167" s="3">
        <v>79545.1795674313</v>
      </c>
      <c r="L167" s="3">
        <v>1012345.25380069</v>
      </c>
      <c r="M167" s="4">
        <v>0.0785751494055925</v>
      </c>
      <c r="N167" s="3">
        <v>22220.8979485757</v>
      </c>
      <c r="O167" s="3">
        <v>321152.062263318</v>
      </c>
      <c r="P167" s="4">
        <v>0.06919120429112</v>
      </c>
    </row>
    <row r="168" spans="1:16" ht="12.75">
      <c r="A168">
        <v>2014</v>
      </c>
      <c r="B168" s="3">
        <v>34551.9782857122</v>
      </c>
      <c r="C168" s="3">
        <v>732113.420010323</v>
      </c>
      <c r="D168" s="4">
        <v>0.0471948435055664</v>
      </c>
      <c r="E168" s="3">
        <v>34551.9782857125</v>
      </c>
      <c r="F168" s="3">
        <v>732113.420010322</v>
      </c>
      <c r="G168" s="4">
        <v>0.0471948435055668</v>
      </c>
      <c r="H168" s="3">
        <v>34551.9782857125</v>
      </c>
      <c r="I168" s="3">
        <v>732113.420010322</v>
      </c>
      <c r="J168" s="4">
        <v>0.0471948435055668</v>
      </c>
      <c r="K168" s="3">
        <v>80850.5143600541</v>
      </c>
      <c r="L168" s="3">
        <v>1029045.37065845</v>
      </c>
      <c r="M168" s="4">
        <v>0.0785684641954325</v>
      </c>
      <c r="N168" s="3">
        <v>22138.2712389134</v>
      </c>
      <c r="O168" s="3">
        <v>326419.907881271</v>
      </c>
      <c r="P168" s="4">
        <v>0.0678214493184827</v>
      </c>
    </row>
    <row r="169" spans="1:16" ht="12.75">
      <c r="A169">
        <v>2015</v>
      </c>
      <c r="B169" s="3">
        <v>34693.2103070396</v>
      </c>
      <c r="C169" s="3">
        <v>744162.369955278</v>
      </c>
      <c r="D169" s="4">
        <v>0.0466204845981725</v>
      </c>
      <c r="E169" s="3">
        <v>34693.21030704</v>
      </c>
      <c r="F169" s="3">
        <v>744162.369955277</v>
      </c>
      <c r="G169" s="4">
        <v>0.0466204845981731</v>
      </c>
      <c r="H169" s="3">
        <v>34693.21030704</v>
      </c>
      <c r="I169" s="3">
        <v>744162.369955277</v>
      </c>
      <c r="J169" s="4">
        <v>0.0466204845981731</v>
      </c>
      <c r="K169" s="3">
        <v>82152.1897322535</v>
      </c>
      <c r="L169" s="3">
        <v>1046012.47294253</v>
      </c>
      <c r="M169" s="4">
        <v>0.0785384418038076</v>
      </c>
      <c r="N169" s="3">
        <v>22039.4536793001</v>
      </c>
      <c r="O169" s="3">
        <v>331771.77430404</v>
      </c>
      <c r="P169" s="4">
        <v>0.0664295620853594</v>
      </c>
    </row>
    <row r="170" spans="1:16" ht="12.75">
      <c r="A170">
        <v>2016</v>
      </c>
      <c r="B170" s="3">
        <v>34801.2005306512</v>
      </c>
      <c r="C170" s="3">
        <v>756403.82788646</v>
      </c>
      <c r="D170" s="4">
        <v>0.0460087578190773</v>
      </c>
      <c r="E170" s="3">
        <v>34801.2005306514</v>
      </c>
      <c r="F170" s="3">
        <v>756403.82788646</v>
      </c>
      <c r="G170" s="4">
        <v>0.0460087578190776</v>
      </c>
      <c r="H170" s="3">
        <v>34801.2005306514</v>
      </c>
      <c r="I170" s="3">
        <v>756403.82788646</v>
      </c>
      <c r="J170" s="4">
        <v>0.0460087578190776</v>
      </c>
      <c r="K170" s="3">
        <v>83429.5210596215</v>
      </c>
      <c r="L170" s="3">
        <v>1063250.87360887</v>
      </c>
      <c r="M170" s="4">
        <v>0.0784664495750158</v>
      </c>
      <c r="N170" s="3">
        <v>21919.6178108021</v>
      </c>
      <c r="O170" s="3">
        <v>337209.018262456</v>
      </c>
      <c r="P170" s="4">
        <v>0.0650030593005719</v>
      </c>
    </row>
    <row r="171" spans="1:16" ht="12.75">
      <c r="A171">
        <v>2017</v>
      </c>
      <c r="B171" s="3">
        <v>34885.844701048</v>
      </c>
      <c r="C171" s="3">
        <v>768840.902558783</v>
      </c>
      <c r="D171" s="4">
        <v>0.0453745951664958</v>
      </c>
      <c r="E171" s="3">
        <v>34885.8447010482</v>
      </c>
      <c r="F171" s="3">
        <v>768840.902558782</v>
      </c>
      <c r="G171" s="4">
        <v>0.0453745951664961</v>
      </c>
      <c r="H171" s="3">
        <v>34885.8447010482</v>
      </c>
      <c r="I171" s="3">
        <v>768840.902558782</v>
      </c>
      <c r="J171" s="4">
        <v>0.0453745951664961</v>
      </c>
      <c r="K171" s="3">
        <v>84698.9005245365</v>
      </c>
      <c r="L171" s="3">
        <v>1080764.95443257</v>
      </c>
      <c r="M171" s="4">
        <v>0.0783693995416476</v>
      </c>
      <c r="N171" s="3">
        <v>21781.8758522821</v>
      </c>
      <c r="O171" s="3">
        <v>342733.018121941</v>
      </c>
      <c r="P171" s="4">
        <v>0.0635534795323757</v>
      </c>
    </row>
    <row r="172" spans="1:16" ht="12.75">
      <c r="A172">
        <v>2018</v>
      </c>
      <c r="B172" s="3">
        <v>34949.8376725396</v>
      </c>
      <c r="C172" s="3">
        <v>781476.752324376</v>
      </c>
      <c r="D172" s="4">
        <v>0.0447228117389123</v>
      </c>
      <c r="E172" s="3">
        <v>34949.8376725399</v>
      </c>
      <c r="F172" s="3">
        <v>781476.752324375</v>
      </c>
      <c r="G172" s="4">
        <v>0.0447228117389126</v>
      </c>
      <c r="H172" s="3">
        <v>34949.8376725399</v>
      </c>
      <c r="I172" s="3">
        <v>781476.752324375</v>
      </c>
      <c r="J172" s="4">
        <v>0.0447228117389126</v>
      </c>
      <c r="K172" s="3">
        <v>85963.086363884</v>
      </c>
      <c r="L172" s="3">
        <v>1098559.16710995</v>
      </c>
      <c r="M172" s="4">
        <v>0.078250756934679</v>
      </c>
      <c r="N172" s="3">
        <v>21628.2827885406</v>
      </c>
      <c r="O172" s="3">
        <v>348345.174229071</v>
      </c>
      <c r="P172" s="4">
        <v>0.0620886534065141</v>
      </c>
    </row>
    <row r="173" spans="1:16" ht="12.75">
      <c r="A173">
        <v>2019</v>
      </c>
      <c r="B173" s="3">
        <v>35000.821629722</v>
      </c>
      <c r="C173" s="3">
        <v>794314.585927012</v>
      </c>
      <c r="D173" s="4">
        <v>0.0440641809301209</v>
      </c>
      <c r="E173" s="3">
        <v>35000.8216297225</v>
      </c>
      <c r="F173" s="3">
        <v>794314.585927012</v>
      </c>
      <c r="G173" s="4">
        <v>0.0440641809301216</v>
      </c>
      <c r="H173" s="3">
        <v>35000.8216297225</v>
      </c>
      <c r="I173" s="3">
        <v>794314.585927012</v>
      </c>
      <c r="J173" s="4">
        <v>0.0440641809301216</v>
      </c>
      <c r="K173" s="3">
        <v>87230.5623243588</v>
      </c>
      <c r="L173" s="3">
        <v>1116638.03437838</v>
      </c>
      <c r="M173" s="4">
        <v>0.0781189245205313</v>
      </c>
      <c r="N173" s="3">
        <v>21464.2053116461</v>
      </c>
      <c r="O173" s="3">
        <v>354046.90926374</v>
      </c>
      <c r="P173" s="4">
        <v>0.0606253147535791</v>
      </c>
    </row>
    <row r="174" spans="1:16" ht="12.75">
      <c r="A174">
        <v>2020</v>
      </c>
      <c r="B174" s="3">
        <v>35043.9410566411</v>
      </c>
      <c r="C174" s="3">
        <v>807357.663309328</v>
      </c>
      <c r="D174" s="4">
        <v>0.0434057204746126</v>
      </c>
      <c r="E174" s="3">
        <v>35043.9410566413</v>
      </c>
      <c r="F174" s="3">
        <v>807357.663309327</v>
      </c>
      <c r="G174" s="4">
        <v>0.0434057204746129</v>
      </c>
      <c r="H174" s="3">
        <v>35043.9410566413</v>
      </c>
      <c r="I174" s="3">
        <v>807357.663309327</v>
      </c>
      <c r="J174" s="4">
        <v>0.0434057204746129</v>
      </c>
      <c r="K174" s="3">
        <v>88506.4632828575</v>
      </c>
      <c r="L174" s="3">
        <v>1135006.15115417</v>
      </c>
      <c r="M174" s="4">
        <v>0.0779788401964664</v>
      </c>
      <c r="N174" s="3">
        <v>21293.8790202886</v>
      </c>
      <c r="O174" s="3">
        <v>359839.668596992</v>
      </c>
      <c r="P174" s="4">
        <v>0.0591760188733862</v>
      </c>
    </row>
    <row r="175" spans="1:16" ht="12.75">
      <c r="A175">
        <v>2021</v>
      </c>
      <c r="B175" s="3">
        <v>35078.8119501639</v>
      </c>
      <c r="C175" s="3">
        <v>820609.296433073</v>
      </c>
      <c r="D175" s="4">
        <v>0.0427472758383804</v>
      </c>
      <c r="E175" s="3">
        <v>35078.8119501642</v>
      </c>
      <c r="F175" s="3">
        <v>820609.296433073</v>
      </c>
      <c r="G175" s="4">
        <v>0.0427472758383809</v>
      </c>
      <c r="H175" s="3">
        <v>35078.8119501642</v>
      </c>
      <c r="I175" s="3">
        <v>820609.296433073</v>
      </c>
      <c r="J175" s="4">
        <v>0.0427472758383809</v>
      </c>
      <c r="K175" s="3">
        <v>89788.6210528371</v>
      </c>
      <c r="L175" s="3">
        <v>1153668.18568887</v>
      </c>
      <c r="M175" s="4">
        <v>0.0778288091555749</v>
      </c>
      <c r="N175" s="3">
        <v>21119.1144788241</v>
      </c>
      <c r="O175" s="3">
        <v>365724.920654626</v>
      </c>
      <c r="P175" s="4">
        <v>0.0577458994071886</v>
      </c>
    </row>
    <row r="176" spans="1:16" ht="12.75">
      <c r="A176">
        <v>2022</v>
      </c>
      <c r="B176" s="3">
        <v>35100.6346104923</v>
      </c>
      <c r="C176" s="3">
        <v>834072.850112557</v>
      </c>
      <c r="D176" s="4">
        <v>0.0420834158620024</v>
      </c>
      <c r="E176" s="3">
        <v>35100.6346104928</v>
      </c>
      <c r="F176" s="3">
        <v>834072.850112556</v>
      </c>
      <c r="G176" s="4">
        <v>0.0420834158620029</v>
      </c>
      <c r="H176" s="3">
        <v>35100.6346104928</v>
      </c>
      <c r="I176" s="3">
        <v>834072.850112556</v>
      </c>
      <c r="J176" s="4">
        <v>0.0420834158620029</v>
      </c>
      <c r="K176" s="3">
        <v>91071.2292115981</v>
      </c>
      <c r="L176" s="3">
        <v>1172628.8807441</v>
      </c>
      <c r="M176" s="4">
        <v>0.077664153345608</v>
      </c>
      <c r="N176" s="3">
        <v>20936.8957176112</v>
      </c>
      <c r="O176" s="3">
        <v>371704.157286652</v>
      </c>
      <c r="P176" s="4">
        <v>0.0563267730725567</v>
      </c>
    </row>
    <row r="177" spans="1:16" ht="12.75">
      <c r="A177">
        <v>2023</v>
      </c>
      <c r="B177" s="3">
        <v>35105.6923255642</v>
      </c>
      <c r="C177" s="3">
        <v>847751.742861541</v>
      </c>
      <c r="D177" s="4">
        <v>0.04141034521152</v>
      </c>
      <c r="E177" s="3">
        <v>35105.6923255645</v>
      </c>
      <c r="F177" s="3">
        <v>847751.74286154</v>
      </c>
      <c r="G177" s="4">
        <v>0.0414103452115204</v>
      </c>
      <c r="H177" s="3">
        <v>35105.6923255645</v>
      </c>
      <c r="I177" s="3">
        <v>847751.74286154</v>
      </c>
      <c r="J177" s="4">
        <v>0.0414103452115204</v>
      </c>
      <c r="K177" s="3">
        <v>92349.1662725888</v>
      </c>
      <c r="L177" s="3">
        <v>1191893.05478539</v>
      </c>
      <c r="M177" s="4">
        <v>0.0774810843152511</v>
      </c>
      <c r="N177" s="3">
        <v>20745.6893671074</v>
      </c>
      <c r="O177" s="3">
        <v>377778.894142701</v>
      </c>
      <c r="P177" s="4">
        <v>0.0549148978112868</v>
      </c>
    </row>
    <row r="178" spans="1:16" ht="12.75">
      <c r="A178">
        <v>2024</v>
      </c>
      <c r="B178" s="3">
        <v>35092.8416303519</v>
      </c>
      <c r="C178" s="3">
        <v>861649.447753738</v>
      </c>
      <c r="D178" s="4">
        <v>0.0407275159542394</v>
      </c>
      <c r="E178" s="3">
        <v>35092.8416303523</v>
      </c>
      <c r="F178" s="3">
        <v>861649.447753738</v>
      </c>
      <c r="G178" s="4">
        <v>0.0407275159542398</v>
      </c>
      <c r="H178" s="3">
        <v>35092.8416303523</v>
      </c>
      <c r="I178" s="3">
        <v>861649.447753738</v>
      </c>
      <c r="J178" s="4">
        <v>0.0407275159542398</v>
      </c>
      <c r="K178" s="3">
        <v>93620.2781913168</v>
      </c>
      <c r="L178" s="3">
        <v>1211465.6031952</v>
      </c>
      <c r="M178" s="4">
        <v>0.0772785277141968</v>
      </c>
      <c r="N178" s="3">
        <v>20545.7084119451</v>
      </c>
      <c r="O178" s="3">
        <v>383950.671053469</v>
      </c>
      <c r="P178" s="4">
        <v>0.0535113230967212</v>
      </c>
    </row>
    <row r="179" spans="1:16" ht="12.75">
      <c r="A179">
        <v>2025</v>
      </c>
      <c r="B179" s="3">
        <v>35064.4551045338</v>
      </c>
      <c r="C179" s="3">
        <v>875769.49329718</v>
      </c>
      <c r="D179" s="4">
        <v>0.0400384523243894</v>
      </c>
      <c r="E179" s="3">
        <v>35064.455104534</v>
      </c>
      <c r="F179" s="3">
        <v>875769.493297179</v>
      </c>
      <c r="G179" s="4">
        <v>0.0400384523243897</v>
      </c>
      <c r="H179" s="3">
        <v>35064.455104534</v>
      </c>
      <c r="I179" s="3">
        <v>875769.493297179</v>
      </c>
      <c r="J179" s="4">
        <v>0.0400384523243897</v>
      </c>
      <c r="K179" s="3">
        <v>94886.1533650714</v>
      </c>
      <c r="L179" s="3">
        <v>1231351.49950549</v>
      </c>
      <c r="M179" s="4">
        <v>0.0770585437246618</v>
      </c>
      <c r="N179" s="3">
        <v>20339.9032833562</v>
      </c>
      <c r="O179" s="3">
        <v>390221.052418302</v>
      </c>
      <c r="P179" s="4">
        <v>0.0521240541926288</v>
      </c>
    </row>
    <row r="180" spans="1:16" ht="12.75">
      <c r="A180">
        <v>2026</v>
      </c>
      <c r="B180" s="3">
        <v>35021.7737037514</v>
      </c>
      <c r="C180" s="3">
        <v>890115.46432263</v>
      </c>
      <c r="D180" s="4">
        <v>0.0393452030747524</v>
      </c>
      <c r="E180" s="3">
        <v>35021.7737037517</v>
      </c>
      <c r="F180" s="3">
        <v>890115.464322629</v>
      </c>
      <c r="G180" s="4">
        <v>0.0393452030747528</v>
      </c>
      <c r="H180" s="3">
        <v>35021.7737037517</v>
      </c>
      <c r="I180" s="3">
        <v>890115.464322629</v>
      </c>
      <c r="J180" s="4">
        <v>0.0393452030747528</v>
      </c>
      <c r="K180" s="3">
        <v>96146.9913168792</v>
      </c>
      <c r="L180" s="3">
        <v>1251555.79665003</v>
      </c>
      <c r="M180" s="4">
        <v>0.0768219775532426</v>
      </c>
      <c r="N180" s="3">
        <v>20130.6271311026</v>
      </c>
      <c r="O180" s="3">
        <v>396591.627599009</v>
      </c>
      <c r="P180" s="4">
        <v>0.0507590824672087</v>
      </c>
    </row>
    <row r="181" spans="1:16" ht="12.75">
      <c r="A181">
        <v>2027</v>
      </c>
      <c r="B181" s="3">
        <v>34959.6060689288</v>
      </c>
      <c r="C181" s="3">
        <v>904691.002886297</v>
      </c>
      <c r="D181" s="4">
        <v>0.038642592838212</v>
      </c>
      <c r="E181" s="3">
        <v>34959.6060689293</v>
      </c>
      <c r="F181" s="3">
        <v>904691.002886296</v>
      </c>
      <c r="G181" s="4">
        <v>0.0386425928382125</v>
      </c>
      <c r="H181" s="3">
        <v>34959.6060689293</v>
      </c>
      <c r="I181" s="3">
        <v>904691.002886296</v>
      </c>
      <c r="J181" s="4">
        <v>0.0386425928382125</v>
      </c>
      <c r="K181" s="3">
        <v>97395.8269002887</v>
      </c>
      <c r="L181" s="3">
        <v>1272083.628237</v>
      </c>
      <c r="M181" s="4">
        <v>0.0765640125683176</v>
      </c>
      <c r="N181" s="3">
        <v>19915.5541029688</v>
      </c>
      <c r="O181" s="3">
        <v>403064.01132001</v>
      </c>
      <c r="P181" s="4">
        <v>0.0494104001936234</v>
      </c>
    </row>
    <row r="182" spans="1:16" ht="12.75">
      <c r="A182">
        <v>2028</v>
      </c>
      <c r="B182" s="3">
        <v>34867.9392193745</v>
      </c>
      <c r="C182" s="3">
        <v>919499.809187043</v>
      </c>
      <c r="D182" s="4">
        <v>0.037920550794026</v>
      </c>
      <c r="E182" s="3">
        <v>34867.939219375</v>
      </c>
      <c r="F182" s="3">
        <v>919499.809187042</v>
      </c>
      <c r="G182" s="4">
        <v>0.0379205507940266</v>
      </c>
      <c r="H182" s="3">
        <v>34867.939219375</v>
      </c>
      <c r="I182" s="3">
        <v>919499.809187042</v>
      </c>
      <c r="J182" s="4">
        <v>0.0379205507940266</v>
      </c>
      <c r="K182" s="3">
        <v>98620.2987345631</v>
      </c>
      <c r="L182" s="3">
        <v>1292940.2098419</v>
      </c>
      <c r="M182" s="4">
        <v>0.0762759932623815</v>
      </c>
      <c r="N182" s="3">
        <v>19688.7302946443</v>
      </c>
      <c r="O182" s="3">
        <v>409639.844074907</v>
      </c>
      <c r="P182" s="4">
        <v>0.0480635137900405</v>
      </c>
    </row>
    <row r="183" spans="1:16" ht="12.75">
      <c r="A183">
        <v>2029</v>
      </c>
      <c r="B183" s="3">
        <v>34736.8516110811</v>
      </c>
      <c r="C183" s="3">
        <v>934545.642498338</v>
      </c>
      <c r="D183" s="4">
        <v>0.0371697753768542</v>
      </c>
      <c r="E183" s="3">
        <v>34736.8516110815</v>
      </c>
      <c r="F183" s="3">
        <v>934545.642498337</v>
      </c>
      <c r="G183" s="4">
        <v>0.0371697753768547</v>
      </c>
      <c r="H183" s="3">
        <v>34736.8516110815</v>
      </c>
      <c r="I183" s="3">
        <v>934545.642498337</v>
      </c>
      <c r="J183" s="4">
        <v>0.0371697753768547</v>
      </c>
      <c r="K183" s="3">
        <v>99808.2312976365</v>
      </c>
      <c r="L183" s="3">
        <v>1314130.84032134</v>
      </c>
      <c r="M183" s="4">
        <v>0.075949995415396</v>
      </c>
      <c r="N183" s="3">
        <v>19444.0670110904</v>
      </c>
      <c r="O183" s="3">
        <v>416320.792539592</v>
      </c>
      <c r="P183" s="4">
        <v>0.046704530159255</v>
      </c>
    </row>
    <row r="184" spans="1:16" ht="12.75">
      <c r="A184">
        <v>2030</v>
      </c>
      <c r="B184" s="3">
        <v>34559.1232884261</v>
      </c>
      <c r="C184" s="3">
        <v>949832.322115186</v>
      </c>
      <c r="D184" s="4">
        <v>0.0363844464794231</v>
      </c>
      <c r="E184" s="3">
        <v>34559.1232884267</v>
      </c>
      <c r="F184" s="3">
        <v>949832.322115185</v>
      </c>
      <c r="G184" s="4">
        <v>0.0363844464794237</v>
      </c>
      <c r="H184" s="3">
        <v>34559.1232884267</v>
      </c>
      <c r="I184" s="3">
        <v>949832.322115185</v>
      </c>
      <c r="J184" s="4">
        <v>0.0363844464794237</v>
      </c>
      <c r="K184" s="3">
        <v>100950.786195834</v>
      </c>
      <c r="L184" s="3">
        <v>1335660.90314786</v>
      </c>
      <c r="M184" s="4">
        <v>0.0755811493455526</v>
      </c>
      <c r="N184" s="3">
        <v>19177.1002768906</v>
      </c>
      <c r="O184" s="3">
        <v>423108.549991986</v>
      </c>
      <c r="P184" s="4">
        <v>0.045324303366722</v>
      </c>
    </row>
    <row r="185" spans="1:16" ht="12.75">
      <c r="A185">
        <v>2031</v>
      </c>
      <c r="B185" s="3">
        <v>34329.8208320242</v>
      </c>
      <c r="C185" s="3">
        <v>965363.728316245</v>
      </c>
      <c r="D185" s="4">
        <v>0.0355615399927042</v>
      </c>
      <c r="E185" s="3">
        <v>34329.8208320247</v>
      </c>
      <c r="F185" s="3">
        <v>965363.728316245</v>
      </c>
      <c r="G185" s="4">
        <v>0.0355615399927048</v>
      </c>
      <c r="H185" s="3">
        <v>34329.8208320247</v>
      </c>
      <c r="I185" s="3">
        <v>965363.728316245</v>
      </c>
      <c r="J185" s="4">
        <v>0.0355615399927048</v>
      </c>
      <c r="K185" s="3">
        <v>102041.791014815</v>
      </c>
      <c r="L185" s="3">
        <v>1357535.86776624</v>
      </c>
      <c r="M185" s="4">
        <v>0.0751669207699982</v>
      </c>
      <c r="N185" s="3">
        <v>18884.9367392979</v>
      </c>
      <c r="O185" s="3">
        <v>430004.836738511</v>
      </c>
      <c r="P185" s="4">
        <v>0.0439179635339356</v>
      </c>
    </row>
    <row r="186" spans="1:16" ht="12.75">
      <c r="A186">
        <v>2032</v>
      </c>
      <c r="B186" s="3">
        <v>34046.6811441554</v>
      </c>
      <c r="C186" s="3">
        <v>981143.80334141</v>
      </c>
      <c r="D186" s="4">
        <v>0.0347010102170601</v>
      </c>
      <c r="E186" s="3">
        <v>34046.6811441559</v>
      </c>
      <c r="F186" s="3">
        <v>981143.80334141</v>
      </c>
      <c r="G186" s="4">
        <v>0.0347010102170606</v>
      </c>
      <c r="H186" s="3">
        <v>34046.6811441559</v>
      </c>
      <c r="I186" s="3">
        <v>981143.80334141</v>
      </c>
      <c r="J186" s="4">
        <v>0.0347010102170606</v>
      </c>
      <c r="K186" s="3">
        <v>103078.360252611</v>
      </c>
      <c r="L186" s="3">
        <v>1379761.29097157</v>
      </c>
      <c r="M186" s="4">
        <v>0.074707386652388</v>
      </c>
      <c r="N186" s="3">
        <v>18566.3777241668</v>
      </c>
      <c r="O186" s="3">
        <v>437011.40054742</v>
      </c>
      <c r="P186" s="4">
        <v>0.0424848818609989</v>
      </c>
    </row>
    <row r="187" spans="1:16" ht="12.75">
      <c r="A187">
        <v>2033</v>
      </c>
      <c r="B187" s="3">
        <v>33707.8778262437</v>
      </c>
      <c r="C187" s="3">
        <v>997176.55238507</v>
      </c>
      <c r="D187" s="4">
        <v>0.0338033197287084</v>
      </c>
      <c r="E187" s="3">
        <v>33707.877826244</v>
      </c>
      <c r="F187" s="3">
        <v>997176.552385069</v>
      </c>
      <c r="G187" s="4">
        <v>0.0338033197287088</v>
      </c>
      <c r="H187" s="3">
        <v>33707.877826244</v>
      </c>
      <c r="I187" s="3">
        <v>997176.552385069</v>
      </c>
      <c r="J187" s="4">
        <v>0.0338033197287088</v>
      </c>
      <c r="K187" s="3">
        <v>104057.982979326</v>
      </c>
      <c r="L187" s="3">
        <v>1402342.81830945</v>
      </c>
      <c r="M187" s="4">
        <v>0.0742029563817855</v>
      </c>
      <c r="N187" s="3">
        <v>18220.7305116958</v>
      </c>
      <c r="O187" s="3">
        <v>444130.017089066</v>
      </c>
      <c r="P187" s="4">
        <v>0.0410256677337838</v>
      </c>
    </row>
    <row r="188" spans="1:16" ht="12.75">
      <c r="A188">
        <v>2034</v>
      </c>
      <c r="B188" s="3">
        <v>33311.4669263826</v>
      </c>
      <c r="C188" s="3">
        <v>1013466.04460531</v>
      </c>
      <c r="D188" s="4">
        <v>0.0328688534793048</v>
      </c>
      <c r="E188" s="3">
        <v>33311.466926383</v>
      </c>
      <c r="F188" s="3">
        <v>1013466.04460531</v>
      </c>
      <c r="G188" s="4">
        <v>0.0328688534793052</v>
      </c>
      <c r="H188" s="3">
        <v>33311.466926383</v>
      </c>
      <c r="I188" s="3">
        <v>1013466.04460531</v>
      </c>
      <c r="J188" s="4">
        <v>0.0328688534793052</v>
      </c>
      <c r="K188" s="3">
        <v>104978.00113041</v>
      </c>
      <c r="L188" s="3">
        <v>1425286.18549863</v>
      </c>
      <c r="M188" s="4">
        <v>0.073653980652092</v>
      </c>
      <c r="N188" s="3">
        <v>17847.2719771772</v>
      </c>
      <c r="O188" s="3">
        <v>451362.490383244</v>
      </c>
      <c r="P188" s="4">
        <v>0.0395408842281587</v>
      </c>
    </row>
    <row r="189" spans="1:16" ht="12.75">
      <c r="A189">
        <v>2035</v>
      </c>
      <c r="B189" s="3">
        <v>32856.0583880907</v>
      </c>
      <c r="C189" s="3">
        <v>1030016.41414933</v>
      </c>
      <c r="D189" s="4">
        <v>0.0318985774758026</v>
      </c>
      <c r="E189" s="3">
        <v>32856.0583880911</v>
      </c>
      <c r="F189" s="3">
        <v>1030016.41414933</v>
      </c>
      <c r="G189" s="4">
        <v>0.031898577475803</v>
      </c>
      <c r="H189" s="3">
        <v>32856.0583880911</v>
      </c>
      <c r="I189" s="3">
        <v>1030016.41414933</v>
      </c>
      <c r="J189" s="4">
        <v>0.031898577475803</v>
      </c>
      <c r="K189" s="3">
        <v>105836.703963218</v>
      </c>
      <c r="L189" s="3">
        <v>1448597.21987652</v>
      </c>
      <c r="M189" s="4">
        <v>0.073061512552288</v>
      </c>
      <c r="N189" s="3">
        <v>17445.3972097815</v>
      </c>
      <c r="O189" s="3">
        <v>458710.653253699</v>
      </c>
      <c r="P189" s="4">
        <v>0.0380313757398893</v>
      </c>
    </row>
    <row r="190" spans="1:16" ht="12.75">
      <c r="A190">
        <v>2036</v>
      </c>
      <c r="B190" s="3">
        <v>32340.4384234249</v>
      </c>
      <c r="C190" s="3">
        <v>1046831.86119522</v>
      </c>
      <c r="D190" s="4">
        <v>0.0308936321316205</v>
      </c>
      <c r="E190" s="3">
        <v>32340.4384234255</v>
      </c>
      <c r="F190" s="3">
        <v>1046831.86119522</v>
      </c>
      <c r="G190" s="4">
        <v>0.0308936321316212</v>
      </c>
      <c r="H190" s="3">
        <v>32340.4384234255</v>
      </c>
      <c r="I190" s="3">
        <v>1046831.86119522</v>
      </c>
      <c r="J190" s="4">
        <v>0.0308936321316212</v>
      </c>
      <c r="K190" s="3">
        <v>106632.736301712</v>
      </c>
      <c r="L190" s="3">
        <v>1472281.84186784</v>
      </c>
      <c r="M190" s="4">
        <v>0.0724268501243149</v>
      </c>
      <c r="N190" s="3">
        <v>17014.5149407655</v>
      </c>
      <c r="O190" s="3">
        <v>466176.367789932</v>
      </c>
      <c r="P190" s="4">
        <v>0.0364980211704609</v>
      </c>
    </row>
    <row r="191" spans="1:16" ht="12.75">
      <c r="A191">
        <v>2037</v>
      </c>
      <c r="B191" s="3">
        <v>31763.5153263311</v>
      </c>
      <c r="C191" s="3">
        <v>1063916.6530106</v>
      </c>
      <c r="D191" s="4">
        <v>0.0298552666098878</v>
      </c>
      <c r="E191" s="3">
        <v>31763.5153263317</v>
      </c>
      <c r="F191" s="3">
        <v>1063916.6530106</v>
      </c>
      <c r="G191" s="4">
        <v>0.0298552666098884</v>
      </c>
      <c r="H191" s="3">
        <v>31763.5153263317</v>
      </c>
      <c r="I191" s="3">
        <v>1063916.6530106</v>
      </c>
      <c r="J191" s="4">
        <v>0.0298552666098884</v>
      </c>
      <c r="K191" s="3">
        <v>107365.021124223</v>
      </c>
      <c r="L191" s="3">
        <v>1496346.06647687</v>
      </c>
      <c r="M191" s="4">
        <v>0.071751464136243</v>
      </c>
      <c r="N191" s="3">
        <v>16554.023754471</v>
      </c>
      <c r="O191" s="3">
        <v>473761.5258164</v>
      </c>
      <c r="P191" s="4">
        <v>0.0349416802597985</v>
      </c>
    </row>
    <row r="192" spans="1:16" ht="12.75">
      <c r="A192">
        <v>2038</v>
      </c>
      <c r="B192" s="3">
        <v>31123.96201995</v>
      </c>
      <c r="C192" s="3">
        <v>1081275.12502806</v>
      </c>
      <c r="D192" s="4">
        <v>0.0287844983201128</v>
      </c>
      <c r="E192" s="3">
        <v>31123.9620199507</v>
      </c>
      <c r="F192" s="3">
        <v>1081275.12502806</v>
      </c>
      <c r="G192" s="4">
        <v>0.0287844983201135</v>
      </c>
      <c r="H192" s="3">
        <v>31123.9620199507</v>
      </c>
      <c r="I192" s="3">
        <v>1081275.12502806</v>
      </c>
      <c r="J192" s="4">
        <v>0.0287844983201135</v>
      </c>
      <c r="K192" s="3">
        <v>108032.275590685</v>
      </c>
      <c r="L192" s="3">
        <v>1520796.00480361</v>
      </c>
      <c r="M192" s="4">
        <v>0.071036664516117</v>
      </c>
      <c r="N192" s="3">
        <v>16063.1513390451</v>
      </c>
      <c r="O192" s="3">
        <v>481468.049369247</v>
      </c>
      <c r="P192" s="4">
        <v>0.0333628604433644</v>
      </c>
    </row>
    <row r="193" spans="1:16" ht="12.75">
      <c r="A193">
        <v>2039</v>
      </c>
      <c r="B193" s="3">
        <v>30420.8181440125</v>
      </c>
      <c r="C193" s="3">
        <v>1098911.68193796</v>
      </c>
      <c r="D193" s="4">
        <v>0.0276826779112627</v>
      </c>
      <c r="E193" s="3">
        <v>30420.8181440131</v>
      </c>
      <c r="F193" s="3">
        <v>1098911.68193796</v>
      </c>
      <c r="G193" s="4">
        <v>0.0276826779112632</v>
      </c>
      <c r="H193" s="3">
        <v>30420.8181440131</v>
      </c>
      <c r="I193" s="3">
        <v>1098911.68193796</v>
      </c>
      <c r="J193" s="4">
        <v>0.0276826779112632</v>
      </c>
      <c r="K193" s="3">
        <v>108633.814277431</v>
      </c>
      <c r="L193" s="3">
        <v>1545637.86558425</v>
      </c>
      <c r="M193" s="4">
        <v>0.0702841310350322</v>
      </c>
      <c r="N193" s="3">
        <v>15541.2449946241</v>
      </c>
      <c r="O193" s="3">
        <v>489297.891180665</v>
      </c>
      <c r="P193" s="4">
        <v>0.0317623379841744</v>
      </c>
    </row>
    <row r="194" spans="1:16" ht="12.75">
      <c r="A194">
        <v>2040</v>
      </c>
      <c r="B194" s="3">
        <v>29652.9855336021</v>
      </c>
      <c r="C194" s="3">
        <v>1116830.79879869</v>
      </c>
      <c r="D194" s="4">
        <v>0.0265510098445513</v>
      </c>
      <c r="E194" s="3">
        <v>29652.9855336025</v>
      </c>
      <c r="F194" s="3">
        <v>1116830.79879869</v>
      </c>
      <c r="G194" s="4">
        <v>0.0265510098445517</v>
      </c>
      <c r="H194" s="3">
        <v>29652.9855336025</v>
      </c>
      <c r="I194" s="3">
        <v>1116830.79879869</v>
      </c>
      <c r="J194" s="4">
        <v>0.0265510098445517</v>
      </c>
      <c r="K194" s="3">
        <v>109168.8284225</v>
      </c>
      <c r="L194" s="3">
        <v>1570877.95675631</v>
      </c>
      <c r="M194" s="4">
        <v>0.0694954232141124</v>
      </c>
      <c r="N194" s="3">
        <v>14987.5726768482</v>
      </c>
      <c r="O194" s="3">
        <v>497253.035171025</v>
      </c>
      <c r="P194" s="4">
        <v>0.030140736439534</v>
      </c>
    </row>
    <row r="195" spans="1:16" ht="12.75">
      <c r="A195">
        <v>2041</v>
      </c>
      <c r="B195" s="3">
        <v>28819.4413350042</v>
      </c>
      <c r="C195" s="3">
        <v>1135037.02216477</v>
      </c>
      <c r="D195" s="4">
        <v>0.0253907500568035</v>
      </c>
      <c r="E195" s="3">
        <v>28819.4413350049</v>
      </c>
      <c r="F195" s="3">
        <v>1135037.02216477</v>
      </c>
      <c r="G195" s="4">
        <v>0.0253907500568042</v>
      </c>
      <c r="H195" s="3">
        <v>28819.4413350049</v>
      </c>
      <c r="I195" s="3">
        <v>1135037.02216477</v>
      </c>
      <c r="J195" s="4">
        <v>0.0253907500568042</v>
      </c>
      <c r="K195" s="3">
        <v>109636.702991513</v>
      </c>
      <c r="L195" s="3">
        <v>1596522.68704889</v>
      </c>
      <c r="M195" s="4">
        <v>0.0686721860458947</v>
      </c>
      <c r="N195" s="3">
        <v>14401.4079641323</v>
      </c>
      <c r="O195" s="3">
        <v>505335.496948895</v>
      </c>
      <c r="P195" s="4">
        <v>0.02849870640611</v>
      </c>
    </row>
    <row r="196" spans="1:16" ht="12.75">
      <c r="A196">
        <v>2042</v>
      </c>
      <c r="B196" s="3">
        <v>27920.2484951613</v>
      </c>
      <c r="C196" s="3">
        <v>1153534.97123294</v>
      </c>
      <c r="D196" s="4">
        <v>0.0242040763318333</v>
      </c>
      <c r="E196" s="3">
        <v>27920.2484951619</v>
      </c>
      <c r="F196" s="3">
        <v>1153534.97123294</v>
      </c>
      <c r="G196" s="4">
        <v>0.0242040763318338</v>
      </c>
      <c r="H196" s="3">
        <v>27920.2484951619</v>
      </c>
      <c r="I196" s="3">
        <v>1153534.97123294</v>
      </c>
      <c r="J196" s="4">
        <v>0.0242040763318338</v>
      </c>
      <c r="K196" s="3">
        <v>110038.063851264</v>
      </c>
      <c r="L196" s="3">
        <v>1622578.56759843</v>
      </c>
      <c r="M196" s="4">
        <v>0.0678167862244913</v>
      </c>
      <c r="N196" s="3">
        <v>13782.6467002902</v>
      </c>
      <c r="O196" s="3">
        <v>513547.324319053</v>
      </c>
      <c r="P196" s="4">
        <v>0.0268381238643693</v>
      </c>
    </row>
    <row r="197" spans="1:16" ht="12.75">
      <c r="A197">
        <v>2043</v>
      </c>
      <c r="B197" s="3">
        <v>26955.3440643818</v>
      </c>
      <c r="C197" s="3">
        <v>1172329.33900675</v>
      </c>
      <c r="D197" s="4">
        <v>0.0229929791633634</v>
      </c>
      <c r="E197" s="3">
        <v>26955.3440643827</v>
      </c>
      <c r="F197" s="3">
        <v>1172329.33900675</v>
      </c>
      <c r="G197" s="4">
        <v>0.0229929791633642</v>
      </c>
      <c r="H197" s="3">
        <v>26955.3440643827</v>
      </c>
      <c r="I197" s="3">
        <v>1172329.33900675</v>
      </c>
      <c r="J197" s="4">
        <v>0.0229929791633642</v>
      </c>
      <c r="K197" s="3">
        <v>110373.451137888</v>
      </c>
      <c r="L197" s="3">
        <v>1649052.21359031</v>
      </c>
      <c r="M197" s="4">
        <v>0.0669314471841878</v>
      </c>
      <c r="N197" s="3">
        <v>13131.0912161836</v>
      </c>
      <c r="O197" s="3">
        <v>521890.59779866</v>
      </c>
      <c r="P197" s="4">
        <v>0.0251606203897344</v>
      </c>
    </row>
    <row r="198" spans="1:16" ht="12.75">
      <c r="A198">
        <v>2044</v>
      </c>
      <c r="B198" s="3">
        <v>25924.9390388009</v>
      </c>
      <c r="C198" s="3">
        <v>1191424.89347963</v>
      </c>
      <c r="D198" s="4">
        <v>0.0217596083317392</v>
      </c>
      <c r="E198" s="3">
        <v>25924.9390388014</v>
      </c>
      <c r="F198" s="3">
        <v>1191424.89347963</v>
      </c>
      <c r="G198" s="4">
        <v>0.0217596083317396</v>
      </c>
      <c r="H198" s="3">
        <v>25924.9390388014</v>
      </c>
      <c r="I198" s="3">
        <v>1191424.89347963</v>
      </c>
      <c r="J198" s="4">
        <v>0.0217596083317396</v>
      </c>
      <c r="K198" s="3">
        <v>110643.794886029</v>
      </c>
      <c r="L198" s="3">
        <v>1675950.34592677</v>
      </c>
      <c r="M198" s="4">
        <v>0.0660185399614836</v>
      </c>
      <c r="N198" s="3">
        <v>12446.6838692718</v>
      </c>
      <c r="O198" s="3">
        <v>530367.431141683</v>
      </c>
      <c r="P198" s="4">
        <v>0.0234680395862144</v>
      </c>
    </row>
    <row r="199" spans="1:16" ht="12.75">
      <c r="A199">
        <v>2045</v>
      </c>
      <c r="B199" s="3">
        <v>24828.7569353569</v>
      </c>
      <c r="C199" s="3">
        <v>1210826.4788371</v>
      </c>
      <c r="D199" s="4">
        <v>0.0205056276595495</v>
      </c>
      <c r="E199" s="3">
        <v>24828.7569353575</v>
      </c>
      <c r="F199" s="3">
        <v>1210826.4788371</v>
      </c>
      <c r="G199" s="4">
        <v>0.02050562765955</v>
      </c>
      <c r="H199" s="3">
        <v>24828.7569353575</v>
      </c>
      <c r="I199" s="3">
        <v>1210826.4788371</v>
      </c>
      <c r="J199" s="4">
        <v>0.02050562765955</v>
      </c>
      <c r="K199" s="3">
        <v>110849.433292667</v>
      </c>
      <c r="L199" s="3">
        <v>1703279.79292154</v>
      </c>
      <c r="M199" s="4">
        <v>0.0650799908231945</v>
      </c>
      <c r="N199" s="3">
        <v>11729.1213355675</v>
      </c>
      <c r="O199" s="3">
        <v>538979.97187172</v>
      </c>
      <c r="P199" s="4">
        <v>0.0217617016358431</v>
      </c>
    </row>
    <row r="200" spans="1:16" ht="12.75">
      <c r="A200">
        <v>2046</v>
      </c>
      <c r="B200" s="3">
        <v>23668.0136872652</v>
      </c>
      <c r="C200" s="3">
        <v>1230539.01667806</v>
      </c>
      <c r="D200" s="4">
        <v>0.0192338587939771</v>
      </c>
      <c r="E200" s="3">
        <v>23668.013687266</v>
      </c>
      <c r="F200" s="3">
        <v>1230539.01667806</v>
      </c>
      <c r="G200" s="4">
        <v>0.0192338587939778</v>
      </c>
      <c r="H200" s="3">
        <v>23668.013687266</v>
      </c>
      <c r="I200" s="3">
        <v>1230539.01667806</v>
      </c>
      <c r="J200" s="4">
        <v>0.0192338587939778</v>
      </c>
      <c r="K200" s="3">
        <v>110992.712727079</v>
      </c>
      <c r="L200" s="3">
        <v>1731047.49202167</v>
      </c>
      <c r="M200" s="4">
        <v>0.0641188143240667</v>
      </c>
      <c r="N200" s="3">
        <v>10978.8467462291</v>
      </c>
      <c r="O200" s="3">
        <v>547730.401823367</v>
      </c>
      <c r="P200" s="4">
        <v>0.0200442529932263</v>
      </c>
    </row>
    <row r="201" spans="1:16" ht="12.75">
      <c r="A201">
        <v>2047</v>
      </c>
      <c r="B201" s="3">
        <v>22443.7211896288</v>
      </c>
      <c r="C201" s="3">
        <v>1250567.50725577</v>
      </c>
      <c r="D201" s="4">
        <v>0.0179468289871684</v>
      </c>
      <c r="E201" s="3">
        <v>22443.7211896295</v>
      </c>
      <c r="F201" s="3">
        <v>1250567.50725577</v>
      </c>
      <c r="G201" s="4">
        <v>0.0179468289871689</v>
      </c>
      <c r="H201" s="3">
        <v>22443.7211896295</v>
      </c>
      <c r="I201" s="3">
        <v>1250567.50725577</v>
      </c>
      <c r="J201" s="4">
        <v>0.0179468289871689</v>
      </c>
      <c r="K201" s="3">
        <v>111075.877626188</v>
      </c>
      <c r="L201" s="3">
        <v>1759260.49155686</v>
      </c>
      <c r="M201" s="4">
        <v>0.0631378230564885</v>
      </c>
      <c r="N201" s="3">
        <v>10196.1294321048</v>
      </c>
      <c r="O201" s="3">
        <v>556620.937692241</v>
      </c>
      <c r="P201" s="4">
        <v>0.0183179049540933</v>
      </c>
    </row>
    <row r="202" spans="1:16" ht="12.75">
      <c r="A202">
        <v>2048</v>
      </c>
      <c r="B202" s="3">
        <v>21157.6433557493</v>
      </c>
      <c r="C202" s="3">
        <v>1270917.03073865</v>
      </c>
      <c r="D202" s="4">
        <v>0.0166475409834209</v>
      </c>
      <c r="E202" s="3">
        <v>21157.6433557501</v>
      </c>
      <c r="F202" s="3">
        <v>1270917.03073865</v>
      </c>
      <c r="G202" s="4">
        <v>0.0166475409834215</v>
      </c>
      <c r="H202" s="3">
        <v>21157.6433557501</v>
      </c>
      <c r="I202" s="3">
        <v>1270917.03073865</v>
      </c>
      <c r="J202" s="4">
        <v>0.0166475409834215</v>
      </c>
      <c r="K202" s="3">
        <v>111102.231866108</v>
      </c>
      <c r="L202" s="3">
        <v>1787925.95251681</v>
      </c>
      <c r="M202" s="4">
        <v>0.0621402870234715</v>
      </c>
      <c r="N202" s="3">
        <v>9381.59639300237</v>
      </c>
      <c r="O202" s="3">
        <v>565653.831593814</v>
      </c>
      <c r="P202" s="4">
        <v>0.0165854023591926</v>
      </c>
    </row>
    <row r="203" spans="1:16" ht="12.75">
      <c r="A203">
        <v>2049</v>
      </c>
      <c r="B203" s="3">
        <v>19810.8859185599</v>
      </c>
      <c r="C203" s="3">
        <v>1291592.74849125</v>
      </c>
      <c r="D203" s="4">
        <v>0.0153383378326501</v>
      </c>
      <c r="E203" s="3">
        <v>19810.8859185608</v>
      </c>
      <c r="F203" s="3">
        <v>1291592.74849125</v>
      </c>
      <c r="G203" s="4">
        <v>0.0153383378326508</v>
      </c>
      <c r="H203" s="3">
        <v>19810.8859185608</v>
      </c>
      <c r="I203" s="3">
        <v>1291592.74849125</v>
      </c>
      <c r="J203" s="4">
        <v>0.0153383378326508</v>
      </c>
      <c r="K203" s="3">
        <v>111074.315317555</v>
      </c>
      <c r="L203" s="3">
        <v>1817051.15035713</v>
      </c>
      <c r="M203" s="4">
        <v>0.0611288874810838</v>
      </c>
      <c r="N203" s="3">
        <v>8535.4800243015</v>
      </c>
      <c r="O203" s="3">
        <v>574831.371631197</v>
      </c>
      <c r="P203" s="4">
        <v>0.0148486677059403</v>
      </c>
    </row>
    <row r="204" spans="1:16" ht="12.75">
      <c r="A204">
        <v>2050</v>
      </c>
      <c r="B204" s="3">
        <v>18404.1067309732</v>
      </c>
      <c r="C204" s="3">
        <v>1312599.90437576</v>
      </c>
      <c r="D204" s="4">
        <v>0.0140211093034673</v>
      </c>
      <c r="E204" s="3">
        <v>18404.1067309738</v>
      </c>
      <c r="F204" s="3">
        <v>1312599.90437576</v>
      </c>
      <c r="G204" s="4">
        <v>0.0140211093034677</v>
      </c>
      <c r="H204" s="3">
        <v>18404.1067309738</v>
      </c>
      <c r="I204" s="3">
        <v>1312599.90437576</v>
      </c>
      <c r="J204" s="4">
        <v>0.0140211093034677</v>
      </c>
      <c r="K204" s="3">
        <v>110994.179788829</v>
      </c>
      <c r="L204" s="3">
        <v>1846643.47683407</v>
      </c>
      <c r="M204" s="4">
        <v>0.0601059063003978</v>
      </c>
      <c r="N204" s="3">
        <v>7657.71547217081</v>
      </c>
      <c r="O204" s="3">
        <v>584155.882472009</v>
      </c>
      <c r="P204" s="4">
        <v>0.0131090274050912</v>
      </c>
    </row>
    <row r="205" spans="1:16" ht="12.75">
      <c r="A205">
        <v>2051</v>
      </c>
      <c r="B205" s="3">
        <v>16938.0222990114</v>
      </c>
      <c r="C205" s="3">
        <v>1333943.82607435</v>
      </c>
      <c r="D205" s="4">
        <v>0.0126977028327033</v>
      </c>
      <c r="E205" s="3">
        <v>16938.022299012</v>
      </c>
      <c r="F205" s="3">
        <v>1333943.82607435</v>
      </c>
      <c r="G205" s="4">
        <v>0.0126977028327038</v>
      </c>
      <c r="H205" s="3">
        <v>16938.022299012</v>
      </c>
      <c r="I205" s="3">
        <v>1333943.82607435</v>
      </c>
      <c r="J205" s="4">
        <v>0.0126977028327038</v>
      </c>
      <c r="K205" s="3">
        <v>110864.091290483</v>
      </c>
      <c r="L205" s="3">
        <v>1876710.4418686</v>
      </c>
      <c r="M205" s="4">
        <v>0.0590736262862681</v>
      </c>
      <c r="N205" s="3">
        <v>6748.1746052734</v>
      </c>
      <c r="O205" s="3">
        <v>593629.725934478</v>
      </c>
      <c r="P205" s="4">
        <v>0.0113676494125199</v>
      </c>
    </row>
    <row r="206" spans="1:16" ht="12.75">
      <c r="A206">
        <v>2052</v>
      </c>
      <c r="B206" s="3">
        <v>15415.0984816789</v>
      </c>
      <c r="C206" s="3">
        <v>1355629.92643267</v>
      </c>
      <c r="D206" s="4">
        <v>0.0113711700967266</v>
      </c>
      <c r="E206" s="3">
        <v>15415.0984816796</v>
      </c>
      <c r="F206" s="3">
        <v>1355629.92643267</v>
      </c>
      <c r="G206" s="4">
        <v>0.0113711700967271</v>
      </c>
      <c r="H206" s="3">
        <v>15415.0984816796</v>
      </c>
      <c r="I206" s="3">
        <v>1355629.92643267</v>
      </c>
      <c r="J206" s="4">
        <v>0.0113711700967271</v>
      </c>
      <c r="K206" s="3">
        <v>110688.295216853</v>
      </c>
      <c r="L206" s="3">
        <v>1907259.67544047</v>
      </c>
      <c r="M206" s="4">
        <v>0.0580352516451595</v>
      </c>
      <c r="N206" s="3">
        <v>5807.83610880281</v>
      </c>
      <c r="O206" s="3">
        <v>603255.30158293</v>
      </c>
      <c r="P206" s="4">
        <v>0.00962749286009283</v>
      </c>
    </row>
    <row r="207" spans="1:16" ht="12.75">
      <c r="A207">
        <v>2053</v>
      </c>
      <c r="B207" s="3">
        <v>13837.0866844892</v>
      </c>
      <c r="C207" s="3">
        <v>1377663.70482489</v>
      </c>
      <c r="D207" s="4">
        <v>0.0100438783688854</v>
      </c>
      <c r="E207" s="3">
        <v>13837.0866844904</v>
      </c>
      <c r="F207" s="3">
        <v>1377663.70482488</v>
      </c>
      <c r="G207" s="4">
        <v>0.0100438783688863</v>
      </c>
      <c r="H207" s="3">
        <v>13837.0866844904</v>
      </c>
      <c r="I207" s="3">
        <v>1377663.70482488</v>
      </c>
      <c r="J207" s="4">
        <v>0.0100438783688863</v>
      </c>
      <c r="K207" s="3">
        <v>110470.22104281</v>
      </c>
      <c r="L207" s="3">
        <v>1938298.92951245</v>
      </c>
      <c r="M207" s="4">
        <v>0.0569933870162108</v>
      </c>
      <c r="N207" s="3">
        <v>4837.2305147792</v>
      </c>
      <c r="O207" s="3">
        <v>613035.047332804</v>
      </c>
      <c r="P207" s="4">
        <v>0.00789062637743966</v>
      </c>
    </row>
    <row r="208" spans="1:16" ht="12.75">
      <c r="A208">
        <v>2054</v>
      </c>
      <c r="B208" s="3">
        <v>12204.9778960692</v>
      </c>
      <c r="C208" s="3">
        <v>1400050.74854049</v>
      </c>
      <c r="D208" s="4">
        <v>0.00871752535312914</v>
      </c>
      <c r="E208" s="3">
        <v>12204.9778960701</v>
      </c>
      <c r="F208" s="3">
        <v>1400050.74854049</v>
      </c>
      <c r="G208" s="4">
        <v>0.00871752535312982</v>
      </c>
      <c r="H208" s="3">
        <v>12204.9778960701</v>
      </c>
      <c r="I208" s="3">
        <v>1400050.74854049</v>
      </c>
      <c r="J208" s="4">
        <v>0.00871752535312982</v>
      </c>
      <c r="K208" s="3">
        <v>110212.443360149</v>
      </c>
      <c r="L208" s="3">
        <v>1969836.07998546</v>
      </c>
      <c r="M208" s="4">
        <v>0.0559500582205612</v>
      </c>
      <c r="N208" s="3">
        <v>3836.37913724784</v>
      </c>
      <c r="O208" s="3">
        <v>622971.440065349</v>
      </c>
      <c r="P208" s="4">
        <v>0.00615819424538212</v>
      </c>
    </row>
    <row r="209" spans="1:16" ht="12.75">
      <c r="A209">
        <v>2055</v>
      </c>
      <c r="B209" s="3">
        <v>10519.1500158189</v>
      </c>
      <c r="C209" s="3">
        <v>1422796.73419343</v>
      </c>
      <c r="D209" s="4">
        <v>0.00739329080747586</v>
      </c>
      <c r="E209" s="3">
        <v>10519.1500158198</v>
      </c>
      <c r="F209" s="3">
        <v>1422796.73419342</v>
      </c>
      <c r="G209" s="4">
        <v>0.0073932908074765</v>
      </c>
      <c r="H209" s="3">
        <v>10519.1500158198</v>
      </c>
      <c r="I209" s="3">
        <v>1422796.73419342</v>
      </c>
      <c r="J209" s="4">
        <v>0.0073932908074765</v>
      </c>
      <c r="K209" s="3">
        <v>109916.896643337</v>
      </c>
      <c r="L209" s="3">
        <v>2001879.12868497</v>
      </c>
      <c r="M209" s="4">
        <v>0.0549068597940482</v>
      </c>
      <c r="N209" s="3">
        <v>2804.83768017154</v>
      </c>
      <c r="O209" s="3">
        <v>633066.996252165</v>
      </c>
      <c r="P209" s="4">
        <v>0.00443055426483536</v>
      </c>
    </row>
    <row r="210" spans="1:16" ht="12.75">
      <c r="A210">
        <v>2056</v>
      </c>
      <c r="B210" s="3">
        <v>8780.48052879269</v>
      </c>
      <c r="C210" s="3">
        <v>1445907.42915365</v>
      </c>
      <c r="D210" s="4">
        <v>0.00607264362278866</v>
      </c>
      <c r="E210" s="3">
        <v>8780.48052879345</v>
      </c>
      <c r="F210" s="3">
        <v>1445907.42915365</v>
      </c>
      <c r="G210" s="4">
        <v>0.00607264362278919</v>
      </c>
      <c r="H210" s="3">
        <v>8780.48052879345</v>
      </c>
      <c r="I210" s="3">
        <v>1445907.42915365</v>
      </c>
      <c r="J210" s="4">
        <v>0.00607264362278919</v>
      </c>
      <c r="K210" s="3">
        <v>109586.253950692</v>
      </c>
      <c r="L210" s="3">
        <v>2034436.20537916</v>
      </c>
      <c r="M210" s="4">
        <v>0.0538656624675375</v>
      </c>
      <c r="N210" s="3">
        <v>1742.34649045929</v>
      </c>
      <c r="O210" s="3">
        <v>643324.272589728</v>
      </c>
      <c r="P210" s="4">
        <v>0.00270834875147086</v>
      </c>
    </row>
    <row r="211" spans="1:16" ht="12.75">
      <c r="A211">
        <v>2057</v>
      </c>
      <c r="B211" s="3">
        <v>6990.82361284994</v>
      </c>
      <c r="C211" s="3">
        <v>1469388.6930017</v>
      </c>
      <c r="D211" s="4">
        <v>0.00475764081086601</v>
      </c>
      <c r="E211" s="3">
        <v>6990.82361285073</v>
      </c>
      <c r="F211" s="3">
        <v>1469388.6930017</v>
      </c>
      <c r="G211" s="4">
        <v>0.00475764081086655</v>
      </c>
      <c r="H211" s="3">
        <v>6990.82361285073</v>
      </c>
      <c r="I211" s="3">
        <v>1469388.6930017</v>
      </c>
      <c r="J211" s="4">
        <v>0.00475764081086655</v>
      </c>
      <c r="K211" s="3">
        <v>109224.277018488</v>
      </c>
      <c r="L211" s="3">
        <v>2067515.56982945</v>
      </c>
      <c r="M211" s="4">
        <v>0.0528287567031466</v>
      </c>
      <c r="N211" s="3">
        <v>649.28435536778</v>
      </c>
      <c r="O211" s="3">
        <v>653745.866644079</v>
      </c>
      <c r="P211" s="4">
        <v>0.000993175465415635</v>
      </c>
    </row>
    <row r="212" spans="1:16" ht="12.75">
      <c r="A212">
        <v>2058</v>
      </c>
      <c r="B212" s="3">
        <v>5153.03988833551</v>
      </c>
      <c r="C212" s="3">
        <v>1493246.47900644</v>
      </c>
      <c r="D212" s="4">
        <v>0.00345089706273018</v>
      </c>
      <c r="E212" s="3">
        <v>5153.03988833631</v>
      </c>
      <c r="F212" s="3">
        <v>1493246.47900644</v>
      </c>
      <c r="G212" s="4">
        <v>0.00345089706273072</v>
      </c>
      <c r="H212" s="3">
        <v>5153.03988833631</v>
      </c>
      <c r="I212" s="3">
        <v>1493246.47900644</v>
      </c>
      <c r="J212" s="4">
        <v>0.00345089706273072</v>
      </c>
      <c r="K212" s="3">
        <v>108835.995131314</v>
      </c>
      <c r="L212" s="3">
        <v>2101125.61387381</v>
      </c>
      <c r="M212" s="4">
        <v>0.0517988997957408</v>
      </c>
      <c r="N212" s="3">
        <v>-473.369305661892</v>
      </c>
      <c r="O212" s="3">
        <v>664334.417505822</v>
      </c>
      <c r="P212" s="4">
        <v>-0.000712546713203736</v>
      </c>
    </row>
    <row r="213" spans="1:16" ht="12.75">
      <c r="A213">
        <v>2059</v>
      </c>
      <c r="B213" s="3">
        <v>3269.9514361645</v>
      </c>
      <c r="C213" s="3">
        <v>1517486.83562658</v>
      </c>
      <c r="D213" s="4">
        <v>0.00215484665790482</v>
      </c>
      <c r="E213" s="3">
        <v>3269.95143616556</v>
      </c>
      <c r="F213" s="3">
        <v>1517486.83562658</v>
      </c>
      <c r="G213" s="4">
        <v>0.00215484665790553</v>
      </c>
      <c r="H213" s="3">
        <v>3269.95143616556</v>
      </c>
      <c r="I213" s="3">
        <v>1517486.83562658</v>
      </c>
      <c r="J213" s="4">
        <v>0.00215484665790553</v>
      </c>
      <c r="K213" s="3">
        <v>108426.443037502</v>
      </c>
      <c r="L213" s="3">
        <v>2135274.86354339</v>
      </c>
      <c r="M213" s="4">
        <v>0.050778681887152</v>
      </c>
      <c r="N213" s="3">
        <v>-1624.68746627799</v>
      </c>
      <c r="O213" s="3">
        <v>675092.606455608</v>
      </c>
      <c r="P213" s="4">
        <v>-0.00240661421965198</v>
      </c>
    </row>
    <row r="214" spans="1:16" ht="12.75">
      <c r="A214">
        <v>2060</v>
      </c>
      <c r="B214" s="3">
        <v>1343.87078515771</v>
      </c>
      <c r="C214" s="3">
        <v>1542115.90803611</v>
      </c>
      <c r="D214" s="4">
        <v>0.000871446029545944</v>
      </c>
      <c r="E214" s="3">
        <v>1343.87078515858</v>
      </c>
      <c r="F214" s="3">
        <v>1542115.90803611</v>
      </c>
      <c r="G214" s="4">
        <v>0.000871446029546508</v>
      </c>
      <c r="H214" s="3">
        <v>1343.87078515858</v>
      </c>
      <c r="I214" s="3">
        <v>1542115.90803611</v>
      </c>
      <c r="J214" s="4">
        <v>0.000871446029546508</v>
      </c>
      <c r="K214" s="3">
        <v>108000.109014623</v>
      </c>
      <c r="L214" s="3">
        <v>2169971.98121309</v>
      </c>
      <c r="M214" s="4">
        <v>0.0497702781186359</v>
      </c>
      <c r="N214" s="3">
        <v>-2804.11736308507</v>
      </c>
      <c r="O214" s="3">
        <v>686023.157640263</v>
      </c>
      <c r="P214" s="4">
        <v>-0.00408749665642554</v>
      </c>
    </row>
    <row r="215" spans="1:16" ht="12.75">
      <c r="A215">
        <v>2061</v>
      </c>
      <c r="B215" s="3">
        <v>-623.767187050747</v>
      </c>
      <c r="C215" s="3">
        <v>1567139.93967421</v>
      </c>
      <c r="D215" s="4">
        <v>-0.000398029028078004</v>
      </c>
      <c r="E215" s="3">
        <v>-623.767187049772</v>
      </c>
      <c r="F215" s="3">
        <v>1567139.93967421</v>
      </c>
      <c r="G215" s="4">
        <v>-0.000398029028077382</v>
      </c>
      <c r="H215" s="3">
        <v>-623.767187049772</v>
      </c>
      <c r="I215" s="3">
        <v>1567139.93967421</v>
      </c>
      <c r="J215" s="4">
        <v>-0.000398029028077382</v>
      </c>
      <c r="K215" s="3">
        <v>107560.530284718</v>
      </c>
      <c r="L215" s="3">
        <v>2205225.76778646</v>
      </c>
      <c r="M215" s="4">
        <v>0.0487752917891416</v>
      </c>
      <c r="N215" s="3">
        <v>-4011.76875822003</v>
      </c>
      <c r="O215" s="3">
        <v>697128.838759735</v>
      </c>
      <c r="P215" s="4">
        <v>-0.00575470205099732</v>
      </c>
    </row>
    <row r="216" spans="1:16" ht="12.75">
      <c r="A216">
        <v>2062</v>
      </c>
      <c r="B216" s="3">
        <v>-2630.98419016143</v>
      </c>
      <c r="C216" s="3">
        <v>1592565.27381994</v>
      </c>
      <c r="D216" s="4">
        <v>-0.00165204166724717</v>
      </c>
      <c r="E216" s="3">
        <v>-2630.98419016053</v>
      </c>
      <c r="F216" s="3">
        <v>1592565.27381993</v>
      </c>
      <c r="G216" s="4">
        <v>-0.00165204166724661</v>
      </c>
      <c r="H216" s="3">
        <v>-2630.98419016053</v>
      </c>
      <c r="I216" s="3">
        <v>1592565.27381993</v>
      </c>
      <c r="J216" s="4">
        <v>-0.00165204166724661</v>
      </c>
      <c r="K216" s="3">
        <v>107111.783165615</v>
      </c>
      <c r="L216" s="3">
        <v>2241045.16491562</v>
      </c>
      <c r="M216" s="4">
        <v>0.0477954593876505</v>
      </c>
      <c r="N216" s="3">
        <v>-5247.33230484217</v>
      </c>
      <c r="O216" s="3">
        <v>708412.461765035</v>
      </c>
      <c r="P216" s="4">
        <v>-0.00740717108754448</v>
      </c>
    </row>
    <row r="217" spans="1:16" ht="12.75">
      <c r="A217">
        <v>2063</v>
      </c>
      <c r="B217" s="3">
        <v>-4675.08654054641</v>
      </c>
      <c r="C217" s="3">
        <v>1618398.35519211</v>
      </c>
      <c r="D217" s="4">
        <v>-0.0028887118709358</v>
      </c>
      <c r="E217" s="3">
        <v>-4675.08654054547</v>
      </c>
      <c r="F217" s="3">
        <v>1618398.35519211</v>
      </c>
      <c r="G217" s="4">
        <v>-0.00288871187093522</v>
      </c>
      <c r="H217" s="3">
        <v>-4675.08654054547</v>
      </c>
      <c r="I217" s="3">
        <v>1618398.35519211</v>
      </c>
      <c r="J217" s="4">
        <v>-0.00288871187093522</v>
      </c>
      <c r="K217" s="3">
        <v>106658.862218614</v>
      </c>
      <c r="L217" s="3">
        <v>2277439.25725673</v>
      </c>
      <c r="M217" s="4">
        <v>0.0468328021828729</v>
      </c>
      <c r="N217" s="3">
        <v>-6510.08965377976</v>
      </c>
      <c r="O217" s="3">
        <v>719876.883567337</v>
      </c>
      <c r="P217" s="4">
        <v>-0.00904333755172013</v>
      </c>
    </row>
    <row r="218" spans="1:16" ht="12.75">
      <c r="A218">
        <v>2064</v>
      </c>
      <c r="B218" s="3">
        <v>-6752.21999595242</v>
      </c>
      <c r="C218" s="3">
        <v>1644645.73157481</v>
      </c>
      <c r="D218" s="4">
        <v>-0.00410557718681877</v>
      </c>
      <c r="E218" s="3">
        <v>-6752.21999595146</v>
      </c>
      <c r="F218" s="3">
        <v>1644645.73157481</v>
      </c>
      <c r="G218" s="4">
        <v>-0.00410557718681819</v>
      </c>
      <c r="H218" s="3">
        <v>-6752.21999595146</v>
      </c>
      <c r="I218" s="3">
        <v>1644645.73157481</v>
      </c>
      <c r="J218" s="4">
        <v>-0.00410557718681819</v>
      </c>
      <c r="K218" s="3">
        <v>106208.163966599</v>
      </c>
      <c r="L218" s="3">
        <v>2314417.27476148</v>
      </c>
      <c r="M218" s="4">
        <v>0.0458898078254038</v>
      </c>
      <c r="N218" s="3">
        <v>-7798.55591667923</v>
      </c>
      <c r="O218" s="3">
        <v>731525.006758437</v>
      </c>
      <c r="P218" s="4">
        <v>-0.0106606826077437</v>
      </c>
    </row>
    <row r="219" spans="1:16" ht="12.75">
      <c r="A219">
        <v>2065</v>
      </c>
      <c r="B219" s="3">
        <v>-8858.12001753807</v>
      </c>
      <c r="C219" s="3">
        <v>1671314.05546887</v>
      </c>
      <c r="D219" s="4">
        <v>-0.00530009305465512</v>
      </c>
      <c r="E219" s="3">
        <v>-8858.12001753723</v>
      </c>
      <c r="F219" s="3">
        <v>1671314.05546887</v>
      </c>
      <c r="G219" s="4">
        <v>-0.00530009305465463</v>
      </c>
      <c r="H219" s="3">
        <v>-8858.12001753723</v>
      </c>
      <c r="I219" s="3">
        <v>1671314.05546887</v>
      </c>
      <c r="J219" s="4">
        <v>-0.00530009305465463</v>
      </c>
      <c r="K219" s="3">
        <v>105766.587599034</v>
      </c>
      <c r="L219" s="3">
        <v>2351988.59500527</v>
      </c>
      <c r="M219" s="4">
        <v>0.0449690053019995</v>
      </c>
      <c r="N219" s="3">
        <v>-9110.96554691126</v>
      </c>
      <c r="O219" s="3">
        <v>743359.78034272</v>
      </c>
      <c r="P219" s="4">
        <v>-0.0122564682510947</v>
      </c>
    </row>
    <row r="220" spans="1:16" ht="12.75">
      <c r="A220">
        <v>2066</v>
      </c>
      <c r="B220" s="3">
        <v>-10988.8113971921</v>
      </c>
      <c r="C220" s="3">
        <v>1698410.0857698</v>
      </c>
      <c r="D220" s="4">
        <v>-0.00647005778478489</v>
      </c>
      <c r="E220" s="3">
        <v>-10988.8113971911</v>
      </c>
      <c r="F220" s="3">
        <v>1698410.0857698</v>
      </c>
      <c r="G220" s="4">
        <v>-0.00647005778478431</v>
      </c>
      <c r="H220" s="3">
        <v>-10988.8113971911</v>
      </c>
      <c r="I220" s="3">
        <v>1698410.0857698</v>
      </c>
      <c r="J220" s="4">
        <v>-0.00647005778478431</v>
      </c>
      <c r="K220" s="3">
        <v>105340.714034699</v>
      </c>
      <c r="L220" s="3">
        <v>2390162.74555269</v>
      </c>
      <c r="M220" s="4">
        <v>0.0440726114699525</v>
      </c>
      <c r="N220" s="3">
        <v>-10445.7586966149</v>
      </c>
      <c r="O220" s="3">
        <v>755384.200480855</v>
      </c>
      <c r="P220" s="4">
        <v>-0.013828405055289</v>
      </c>
    </row>
    <row r="221" spans="1:16" ht="12.75">
      <c r="A221">
        <v>2067</v>
      </c>
      <c r="B221" s="3">
        <v>-13141.9639578898</v>
      </c>
      <c r="C221" s="3">
        <v>1725940.68947254</v>
      </c>
      <c r="D221" s="4">
        <v>-0.00761437750326521</v>
      </c>
      <c r="E221" s="3">
        <v>-13141.9639578889</v>
      </c>
      <c r="F221" s="3">
        <v>1725940.68947254</v>
      </c>
      <c r="G221" s="4">
        <v>-0.00761437750326468</v>
      </c>
      <c r="H221" s="3">
        <v>-13141.9639578889</v>
      </c>
      <c r="I221" s="3">
        <v>1725940.68947254</v>
      </c>
      <c r="J221" s="4">
        <v>-0.00761437750326468</v>
      </c>
      <c r="K221" s="3">
        <v>104934.569984821</v>
      </c>
      <c r="L221" s="3">
        <v>2428949.4063608</v>
      </c>
      <c r="M221" s="4">
        <v>0.0432016285353759</v>
      </c>
      <c r="N221" s="3">
        <v>-11801.9891074013</v>
      </c>
      <c r="O221" s="3">
        <v>767601.311245372</v>
      </c>
      <c r="P221" s="4">
        <v>-0.0153751549593545</v>
      </c>
    </row>
    <row r="222" spans="1:16" ht="12.75">
      <c r="A222">
        <v>2068</v>
      </c>
      <c r="B222" s="3">
        <v>-15315.6441908076</v>
      </c>
      <c r="C222" s="3">
        <v>1753912.84340355</v>
      </c>
      <c r="D222" s="4">
        <v>-0.00873227210143858</v>
      </c>
      <c r="E222" s="3">
        <v>-15315.6441908066</v>
      </c>
      <c r="F222" s="3">
        <v>1753912.84340354</v>
      </c>
      <c r="G222" s="4">
        <v>-0.00873227210143803</v>
      </c>
      <c r="H222" s="3">
        <v>-15315.6441908066</v>
      </c>
      <c r="I222" s="3">
        <v>1753912.84340354</v>
      </c>
      <c r="J222" s="4">
        <v>-0.00873227210143803</v>
      </c>
      <c r="K222" s="3">
        <v>104551.683669454</v>
      </c>
      <c r="L222" s="3">
        <v>2468358.41222084</v>
      </c>
      <c r="M222" s="4">
        <v>0.0423567676200581</v>
      </c>
      <c r="N222" s="3">
        <v>-13178.954179736</v>
      </c>
      <c r="O222" s="3">
        <v>780014.205388344</v>
      </c>
      <c r="P222" s="4">
        <v>-0.0168957873955317</v>
      </c>
    </row>
    <row r="223" spans="1:16" ht="12.75">
      <c r="A223">
        <v>2069</v>
      </c>
      <c r="B223" s="3">
        <v>-17508.1699652659</v>
      </c>
      <c r="C223" s="3">
        <v>1782333.63598048</v>
      </c>
      <c r="D223" s="4">
        <v>-0.00982317205478452</v>
      </c>
      <c r="E223" s="3">
        <v>-17508.1699652648</v>
      </c>
      <c r="F223" s="3">
        <v>1782333.63598048</v>
      </c>
      <c r="G223" s="4">
        <v>-0.0098231720547839</v>
      </c>
      <c r="H223" s="3">
        <v>-17508.1699652648</v>
      </c>
      <c r="I223" s="3">
        <v>1782333.63598048</v>
      </c>
      <c r="J223" s="4">
        <v>-0.0098231720547839</v>
      </c>
      <c r="K223" s="3">
        <v>104195.24177105</v>
      </c>
      <c r="L223" s="3">
        <v>2508399.75523911</v>
      </c>
      <c r="M223" s="4">
        <v>0.0415385313100214</v>
      </c>
      <c r="N223" s="3">
        <v>-14576.0843132702</v>
      </c>
      <c r="O223" s="3">
        <v>792626.025121328</v>
      </c>
      <c r="P223" s="4">
        <v>-0.0183896110540138</v>
      </c>
    </row>
    <row r="224" spans="1:16" ht="12.75">
      <c r="A224">
        <v>2070</v>
      </c>
      <c r="B224" s="3">
        <v>-19717.8873843473</v>
      </c>
      <c r="C224" s="3">
        <v>1811210.26900019</v>
      </c>
      <c r="D224" s="4">
        <v>-0.0108865810457401</v>
      </c>
      <c r="E224" s="3">
        <v>-19717.8873843463</v>
      </c>
      <c r="F224" s="3">
        <v>1811210.26900019</v>
      </c>
      <c r="G224" s="4">
        <v>-0.0108865810457396</v>
      </c>
      <c r="H224" s="3">
        <v>-19717.8873843463</v>
      </c>
      <c r="I224" s="3">
        <v>1811210.26900019</v>
      </c>
      <c r="J224" s="4">
        <v>-0.0108865810457396</v>
      </c>
      <c r="K224" s="3">
        <v>103868.346458818</v>
      </c>
      <c r="L224" s="3">
        <v>2549083.58735745</v>
      </c>
      <c r="M224" s="4">
        <v>0.0407473285591607</v>
      </c>
      <c r="N224" s="3">
        <v>-15992.7798640926</v>
      </c>
      <c r="O224" s="3">
        <v>805439.96290781</v>
      </c>
      <c r="P224" s="4">
        <v>-0.0198559552550078</v>
      </c>
    </row>
    <row r="225" spans="1:16" ht="12.75">
      <c r="A225">
        <v>2071</v>
      </c>
      <c r="B225" s="3">
        <v>-21943.0737129742</v>
      </c>
      <c r="C225" s="3">
        <v>1840550.05945517</v>
      </c>
      <c r="D225" s="4">
        <v>-0.0119220195072932</v>
      </c>
      <c r="E225" s="3">
        <v>-21943.0737129734</v>
      </c>
      <c r="F225" s="3">
        <v>1840550.05945517</v>
      </c>
      <c r="G225" s="4">
        <v>-0.0119220195072927</v>
      </c>
      <c r="H225" s="3">
        <v>-21943.0737129734</v>
      </c>
      <c r="I225" s="3">
        <v>1840550.05945517</v>
      </c>
      <c r="J225" s="4">
        <v>-0.0119220195072927</v>
      </c>
      <c r="K225" s="3">
        <v>103574.139916282</v>
      </c>
      <c r="L225" s="3">
        <v>2590420.22291405</v>
      </c>
      <c r="M225" s="4">
        <v>0.0399835281550452</v>
      </c>
      <c r="N225" s="3">
        <v>-17428.3485955869</v>
      </c>
      <c r="O225" s="3">
        <v>818459.2622683</v>
      </c>
      <c r="P225" s="4">
        <v>-0.021294094158438</v>
      </c>
    </row>
    <row r="226" spans="1:16" ht="12.75">
      <c r="A226">
        <v>2072</v>
      </c>
      <c r="B226" s="3">
        <v>-24182.2949059681</v>
      </c>
      <c r="C226" s="3">
        <v>1870360.44137919</v>
      </c>
      <c r="D226" s="4">
        <v>-0.0129292164071521</v>
      </c>
      <c r="E226" s="3">
        <v>-24182.2949059668</v>
      </c>
      <c r="F226" s="3">
        <v>1870360.44137919</v>
      </c>
      <c r="G226" s="4">
        <v>-0.0129292164071514</v>
      </c>
      <c r="H226" s="3">
        <v>-24182.2949059668</v>
      </c>
      <c r="I226" s="3">
        <v>1870360.44137919</v>
      </c>
      <c r="J226" s="4">
        <v>-0.0129292164071514</v>
      </c>
      <c r="K226" s="3">
        <v>103315.258692333</v>
      </c>
      <c r="L226" s="3">
        <v>2632420.14124529</v>
      </c>
      <c r="M226" s="4">
        <v>0.0392472527745736</v>
      </c>
      <c r="N226" s="3">
        <v>-18882.1383726762</v>
      </c>
      <c r="O226" s="3">
        <v>831687.218598331</v>
      </c>
      <c r="P226" s="4">
        <v>-0.0227034129543302</v>
      </c>
    </row>
    <row r="227" spans="1:16" ht="12.75">
      <c r="A227">
        <v>2073</v>
      </c>
      <c r="B227" s="3">
        <v>-26434.2219040249</v>
      </c>
      <c r="C227" s="3">
        <v>1900648.96772234</v>
      </c>
      <c r="D227" s="4">
        <v>-0.0139079979275198</v>
      </c>
      <c r="E227" s="3">
        <v>-26434.2219040231</v>
      </c>
      <c r="F227" s="3">
        <v>1900648.96772234</v>
      </c>
      <c r="G227" s="4">
        <v>-0.0139079979275188</v>
      </c>
      <c r="H227" s="3">
        <v>-26434.2219040231</v>
      </c>
      <c r="I227" s="3">
        <v>1900648.96772234</v>
      </c>
      <c r="J227" s="4">
        <v>-0.0139079979275188</v>
      </c>
      <c r="K227" s="3">
        <v>103094.168062058</v>
      </c>
      <c r="L227" s="3">
        <v>2675093.98932917</v>
      </c>
      <c r="M227" s="4">
        <v>0.0385385218139237</v>
      </c>
      <c r="N227" s="3">
        <v>-20353.5144454832</v>
      </c>
      <c r="O227" s="3">
        <v>845127.179999523</v>
      </c>
      <c r="P227" s="4">
        <v>-0.0240833745821483</v>
      </c>
    </row>
    <row r="228" spans="1:16" ht="12.75">
      <c r="A228">
        <v>2074</v>
      </c>
      <c r="B228" s="3">
        <v>-28697.7360073016</v>
      </c>
      <c r="C228" s="3">
        <v>1931423.31225618</v>
      </c>
      <c r="D228" s="4">
        <v>-0.0148583357284729</v>
      </c>
      <c r="E228" s="3">
        <v>-28697.7360073005</v>
      </c>
      <c r="F228" s="3">
        <v>1931423.31225618</v>
      </c>
      <c r="G228" s="4">
        <v>-0.0148583357284724</v>
      </c>
      <c r="H228" s="3">
        <v>-28697.7360073005</v>
      </c>
      <c r="I228" s="3">
        <v>1931423.31225618</v>
      </c>
      <c r="J228" s="4">
        <v>-0.0148583357284724</v>
      </c>
      <c r="K228" s="3">
        <v>102913.019604494</v>
      </c>
      <c r="L228" s="3">
        <v>2718452.58447105</v>
      </c>
      <c r="M228" s="4">
        <v>0.0378572060415463</v>
      </c>
      <c r="N228" s="3">
        <v>-21841.911646095</v>
      </c>
      <c r="O228" s="3">
        <v>858782.548123953</v>
      </c>
      <c r="P228" s="4">
        <v>-0.0254335765134137</v>
      </c>
    </row>
    <row r="229" spans="1:16" ht="12.75">
      <c r="A229">
        <v>2075</v>
      </c>
      <c r="B229" s="3">
        <v>-30971.9684525508</v>
      </c>
      <c r="C229" s="3">
        <v>1962691.27150932</v>
      </c>
      <c r="D229" s="4">
        <v>-0.0157803567489925</v>
      </c>
      <c r="E229" s="3">
        <v>-30971.9684525496</v>
      </c>
      <c r="F229" s="3">
        <v>1962691.27150932</v>
      </c>
      <c r="G229" s="4">
        <v>-0.0157803567489919</v>
      </c>
      <c r="H229" s="3">
        <v>-30971.9684525496</v>
      </c>
      <c r="I229" s="3">
        <v>1962691.27150932</v>
      </c>
      <c r="J229" s="4">
        <v>-0.0157803567489919</v>
      </c>
      <c r="K229" s="3">
        <v>102773.606734916</v>
      </c>
      <c r="L229" s="3">
        <v>2762506.9170323</v>
      </c>
      <c r="M229" s="4">
        <v>0.0372030224073877</v>
      </c>
      <c r="N229" s="3">
        <v>-23346.8610262001</v>
      </c>
      <c r="O229" s="3">
        <v>872656.779032036</v>
      </c>
      <c r="P229" s="4">
        <v>-0.0267537726024391</v>
      </c>
    </row>
    <row r="230" spans="1:16" ht="12.75">
      <c r="A230">
        <v>2076</v>
      </c>
      <c r="B230" s="3">
        <v>-33256.1303494789</v>
      </c>
      <c r="C230" s="3">
        <v>1994460.76673393</v>
      </c>
      <c r="D230" s="4">
        <v>-0.016674246445037</v>
      </c>
      <c r="E230" s="3">
        <v>-33256.1303494774</v>
      </c>
      <c r="F230" s="3">
        <v>1994460.76673393</v>
      </c>
      <c r="G230" s="4">
        <v>-0.0166742464450362</v>
      </c>
      <c r="H230" s="3">
        <v>-33256.1303494774</v>
      </c>
      <c r="I230" s="3">
        <v>1994460.76673393</v>
      </c>
      <c r="J230" s="4">
        <v>-0.0166742464450362</v>
      </c>
      <c r="K230" s="3">
        <v>102677.573964905</v>
      </c>
      <c r="L230" s="3">
        <v>2807268.15320271</v>
      </c>
      <c r="M230" s="4">
        <v>0.0365756202690376</v>
      </c>
      <c r="N230" s="3">
        <v>-24867.8693065517</v>
      </c>
      <c r="O230" s="3">
        <v>886753.384064118</v>
      </c>
      <c r="P230" s="4">
        <v>-0.0280437264220845</v>
      </c>
    </row>
    <row r="231" spans="1:16" ht="12.75">
      <c r="A231">
        <v>2077</v>
      </c>
      <c r="B231" s="3">
        <v>-35549.7689382822</v>
      </c>
      <c r="C231" s="3">
        <v>2026739.84590379</v>
      </c>
      <c r="D231" s="4">
        <v>-0.0175403710595275</v>
      </c>
      <c r="E231" s="3">
        <v>-35549.7689382813</v>
      </c>
      <c r="F231" s="3">
        <v>2026739.84590379</v>
      </c>
      <c r="G231" s="4">
        <v>-0.0175403710595271</v>
      </c>
      <c r="H231" s="3">
        <v>-35549.7689382813</v>
      </c>
      <c r="I231" s="3">
        <v>2026739.84590379</v>
      </c>
      <c r="J231" s="4">
        <v>-0.0175403710595271</v>
      </c>
      <c r="K231" s="3">
        <v>102626.195027453</v>
      </c>
      <c r="L231" s="3">
        <v>2852747.63781719</v>
      </c>
      <c r="M231" s="4">
        <v>0.0359745088093312</v>
      </c>
      <c r="N231" s="3">
        <v>-26404.7019148852</v>
      </c>
      <c r="O231" s="3">
        <v>901075.930726016</v>
      </c>
      <c r="P231" s="4">
        <v>-0.0293035259454887</v>
      </c>
    </row>
    <row r="232" spans="1:16" ht="12.75">
      <c r="A232">
        <v>2078</v>
      </c>
      <c r="B232" s="3">
        <v>-37852.4340818955</v>
      </c>
      <c r="C232" s="3">
        <v>2059536.68574426</v>
      </c>
      <c r="D232" s="4">
        <v>-0.0183791016415989</v>
      </c>
      <c r="E232" s="3">
        <v>-37852.4340818938</v>
      </c>
      <c r="F232" s="3">
        <v>2059536.68574426</v>
      </c>
      <c r="G232" s="4">
        <v>-0.0183791016415981</v>
      </c>
      <c r="H232" s="3">
        <v>-37852.4340818938</v>
      </c>
      <c r="I232" s="3">
        <v>2059536.68574426</v>
      </c>
      <c r="J232" s="4">
        <v>-0.0183791016415981</v>
      </c>
      <c r="K232" s="3">
        <v>102620.705513772</v>
      </c>
      <c r="L232" s="3">
        <v>2898956.8972175</v>
      </c>
      <c r="M232" s="4">
        <v>0.0353991829310294</v>
      </c>
      <c r="N232" s="3">
        <v>-27957.0632904578</v>
      </c>
      <c r="O232" s="3">
        <v>915628.043588734</v>
      </c>
      <c r="P232" s="4">
        <v>-0.030533209949405</v>
      </c>
    </row>
    <row r="233" spans="1:16" ht="12.75">
      <c r="A233">
        <v>2079</v>
      </c>
      <c r="B233" s="3">
        <v>-40163.8144517294</v>
      </c>
      <c r="C233" s="3">
        <v>2092859.5937947</v>
      </c>
      <c r="D233" s="4">
        <v>-0.0191908786288456</v>
      </c>
      <c r="E233" s="3">
        <v>-40163.8144517274</v>
      </c>
      <c r="F233" s="3">
        <v>2092859.5937947</v>
      </c>
      <c r="G233" s="4">
        <v>-0.0191908786288448</v>
      </c>
      <c r="H233" s="3">
        <v>-40163.8144517274</v>
      </c>
      <c r="I233" s="3">
        <v>2092859.5937947</v>
      </c>
      <c r="J233" s="4">
        <v>-0.0191908786288448</v>
      </c>
      <c r="K233" s="3">
        <v>102662.154345983</v>
      </c>
      <c r="L233" s="3">
        <v>2945907.64215984</v>
      </c>
      <c r="M233" s="4">
        <v>0.0348490743147379</v>
      </c>
      <c r="N233" s="3">
        <v>-29524.709970916</v>
      </c>
      <c r="O233" s="3">
        <v>930413.405202553</v>
      </c>
      <c r="P233" s="4">
        <v>-0.0317328940080011</v>
      </c>
    </row>
    <row r="234" spans="1:16" ht="12.75">
      <c r="A234">
        <v>2080</v>
      </c>
      <c r="B234" s="3">
        <v>-42483.7293874453</v>
      </c>
      <c r="C234" s="3">
        <v>2126717.01050396</v>
      </c>
      <c r="D234" s="4">
        <v>-0.0199762023708919</v>
      </c>
      <c r="E234" s="3">
        <v>-42483.7293874443</v>
      </c>
      <c r="F234" s="3">
        <v>2126717.01050395</v>
      </c>
      <c r="G234" s="4">
        <v>-0.0199762023708915</v>
      </c>
      <c r="H234" s="3">
        <v>-42483.7293874443</v>
      </c>
      <c r="I234" s="3">
        <v>2126717.01050395</v>
      </c>
      <c r="J234" s="4">
        <v>-0.0199762023708915</v>
      </c>
      <c r="K234" s="3">
        <v>102751.423764569</v>
      </c>
      <c r="L234" s="3">
        <v>2993611.77076896</v>
      </c>
      <c r="M234" s="4">
        <v>0.0343235635187845</v>
      </c>
      <c r="N234" s="3">
        <v>-31107.453059047</v>
      </c>
      <c r="O234" s="3">
        <v>945435.757025765</v>
      </c>
      <c r="P234" s="4">
        <v>-0.0329027676686436</v>
      </c>
    </row>
    <row r="235" spans="1:16" ht="12.75">
      <c r="A235">
        <v>2081</v>
      </c>
      <c r="B235" s="3">
        <v>-44812.3026228391</v>
      </c>
      <c r="C235" s="3">
        <v>2161117.51135929</v>
      </c>
      <c r="D235" s="4">
        <v>-0.0207357084412561</v>
      </c>
      <c r="E235" s="3">
        <v>-44812.3026228377</v>
      </c>
      <c r="F235" s="3">
        <v>2161117.51135929</v>
      </c>
      <c r="G235" s="4">
        <v>-0.0207357084412554</v>
      </c>
      <c r="H235" s="3">
        <v>-44812.3026228377</v>
      </c>
      <c r="I235" s="3">
        <v>2161117.51135929</v>
      </c>
      <c r="J235" s="4">
        <v>-0.0207357084412554</v>
      </c>
      <c r="K235" s="3">
        <v>102889.042638007</v>
      </c>
      <c r="L235" s="3">
        <v>3042081.37153941</v>
      </c>
      <c r="M235" s="4">
        <v>0.0338219232399892</v>
      </c>
      <c r="N235" s="3">
        <v>-32705.3148948002</v>
      </c>
      <c r="O235" s="3">
        <v>960698.900368245</v>
      </c>
      <c r="P235" s="4">
        <v>-0.0340432521389001</v>
      </c>
    </row>
    <row r="236" spans="1:16" ht="12.75">
      <c r="A236">
        <v>2082</v>
      </c>
      <c r="B236" s="3">
        <v>-47149.6346161781</v>
      </c>
      <c r="C236" s="3">
        <v>2196069.80904945</v>
      </c>
      <c r="D236" s="4">
        <v>-0.0214700072019052</v>
      </c>
      <c r="E236" s="3">
        <v>-47149.6346161766</v>
      </c>
      <c r="F236" s="3">
        <v>2196069.80904944</v>
      </c>
      <c r="G236" s="4">
        <v>-0.0214700072019045</v>
      </c>
      <c r="H236" s="3">
        <v>-47149.6346161766</v>
      </c>
      <c r="I236" s="3">
        <v>2196069.80904944</v>
      </c>
      <c r="J236" s="4">
        <v>-0.0214700072019045</v>
      </c>
      <c r="K236" s="3">
        <v>103075.479644307</v>
      </c>
      <c r="L236" s="3">
        <v>3091328.72638498</v>
      </c>
      <c r="M236" s="4">
        <v>0.0333434224463225</v>
      </c>
      <c r="N236" s="3">
        <v>-34318.1537106159</v>
      </c>
      <c r="O236" s="3">
        <v>976206.697350127</v>
      </c>
      <c r="P236" s="4">
        <v>-0.0351545976930615</v>
      </c>
    </row>
    <row r="237" spans="1:16" ht="12.75">
      <c r="A237">
        <v>2083</v>
      </c>
      <c r="B237" s="3">
        <v>-49496.0877140362</v>
      </c>
      <c r="C237" s="3">
        <v>2231582.75566226</v>
      </c>
      <c r="D237" s="4">
        <v>-0.022179812775685</v>
      </c>
      <c r="E237" s="3">
        <v>-49496.0877140345</v>
      </c>
      <c r="F237" s="3">
        <v>2231582.75566226</v>
      </c>
      <c r="G237" s="4">
        <v>-0.0221798127756843</v>
      </c>
      <c r="H237" s="3">
        <v>-49496.0877140345</v>
      </c>
      <c r="I237" s="3">
        <v>2231582.75566226</v>
      </c>
      <c r="J237" s="4">
        <v>-0.0221798127756843</v>
      </c>
      <c r="K237" s="3">
        <v>103310.920158022</v>
      </c>
      <c r="L237" s="3">
        <v>3141366.31373677</v>
      </c>
      <c r="M237" s="4">
        <v>0.0328872566393348</v>
      </c>
      <c r="N237" s="3">
        <v>-35946.0229774031</v>
      </c>
      <c r="O237" s="3">
        <v>991963.071875816</v>
      </c>
      <c r="P237" s="4">
        <v>-0.0362372592252136</v>
      </c>
    </row>
    <row r="238" spans="1:16" ht="12.75">
      <c r="A238">
        <v>2084</v>
      </c>
      <c r="B238" s="3">
        <v>-51852.1547310278</v>
      </c>
      <c r="C238" s="3">
        <v>2267665.34491744</v>
      </c>
      <c r="D238" s="4">
        <v>-0.0228658760637874</v>
      </c>
      <c r="E238" s="3">
        <v>-51852.1547310267</v>
      </c>
      <c r="F238" s="3">
        <v>2267665.34491744</v>
      </c>
      <c r="G238" s="4">
        <v>-0.0228658760637869</v>
      </c>
      <c r="H238" s="3">
        <v>-51852.1547310267</v>
      </c>
      <c r="I238" s="3">
        <v>2267665.34491744</v>
      </c>
      <c r="J238" s="4">
        <v>-0.0228658760637869</v>
      </c>
      <c r="K238" s="3">
        <v>103595.404109376</v>
      </c>
      <c r="L238" s="3">
        <v>3192206.81169096</v>
      </c>
      <c r="M238" s="4">
        <v>0.0324525979112551</v>
      </c>
      <c r="N238" s="3">
        <v>-37589.0478381336</v>
      </c>
      <c r="O238" s="3">
        <v>1007972.01062358</v>
      </c>
      <c r="P238" s="4">
        <v>-0.037291757550767</v>
      </c>
    </row>
    <row r="239" spans="1:16" ht="12.75">
      <c r="A239">
        <v>2085</v>
      </c>
      <c r="B239" s="3">
        <v>-54218.4750914449</v>
      </c>
      <c r="C239" s="3">
        <v>2304326.71443512</v>
      </c>
      <c r="D239" s="4">
        <v>-0.0235289877740865</v>
      </c>
      <c r="E239" s="3">
        <v>-54218.475091444</v>
      </c>
      <c r="F239" s="3">
        <v>2304326.71443512</v>
      </c>
      <c r="G239" s="4">
        <v>-0.0235289877740861</v>
      </c>
      <c r="H239" s="3">
        <v>-54218.475091444</v>
      </c>
      <c r="I239" s="3">
        <v>2304326.71443512</v>
      </c>
      <c r="J239" s="4">
        <v>-0.0235289877740861</v>
      </c>
      <c r="K239" s="3">
        <v>103928.802437044</v>
      </c>
      <c r="L239" s="3">
        <v>3243863.10120679</v>
      </c>
      <c r="M239" s="4">
        <v>0.0320385907772681</v>
      </c>
      <c r="N239" s="3">
        <v>-39247.4317681158</v>
      </c>
      <c r="O239" s="3">
        <v>1024237.56405096</v>
      </c>
      <c r="P239" s="4">
        <v>-0.0383186802999964</v>
      </c>
    </row>
    <row r="240" spans="1:16" ht="12.75">
      <c r="A240">
        <v>2086</v>
      </c>
      <c r="B240" s="3">
        <v>-56595.8184099878</v>
      </c>
      <c r="C240" s="3">
        <v>2341576.14804061</v>
      </c>
      <c r="D240" s="4">
        <v>-0.0241699670785194</v>
      </c>
      <c r="E240" s="3">
        <v>-56595.8184099863</v>
      </c>
      <c r="F240" s="3">
        <v>2341576.1480406</v>
      </c>
      <c r="G240" s="4">
        <v>-0.0241699670785188</v>
      </c>
      <c r="H240" s="3">
        <v>-56595.8184099863</v>
      </c>
      <c r="I240" s="3">
        <v>2341576.1480406</v>
      </c>
      <c r="J240" s="4">
        <v>-0.0241699670785188</v>
      </c>
      <c r="K240" s="3">
        <v>104310.848260333</v>
      </c>
      <c r="L240" s="3">
        <v>3296348.26935587</v>
      </c>
      <c r="M240" s="4">
        <v>0.031644365138856</v>
      </c>
      <c r="N240" s="3">
        <v>-40921.4568506008</v>
      </c>
      <c r="O240" s="3">
        <v>1040763.8474163</v>
      </c>
      <c r="P240" s="4">
        <v>-0.0393186763281493</v>
      </c>
    </row>
    <row r="241" spans="1:16" ht="12.75">
      <c r="A241">
        <v>2087</v>
      </c>
      <c r="B241" s="3">
        <v>-58985.0870653433</v>
      </c>
      <c r="C241" s="3">
        <v>2379423.0781061</v>
      </c>
      <c r="D241" s="4">
        <v>-0.0247896591438848</v>
      </c>
      <c r="E241" s="3">
        <v>-58985.0870653416</v>
      </c>
      <c r="F241" s="3">
        <v>2379423.07810609</v>
      </c>
      <c r="G241" s="4">
        <v>-0.0247896591438841</v>
      </c>
      <c r="H241" s="3">
        <v>-58985.0870653416</v>
      </c>
      <c r="I241" s="3">
        <v>2379423.07810609</v>
      </c>
      <c r="J241" s="4">
        <v>-0.0247896591438841</v>
      </c>
      <c r="K241" s="3">
        <v>104741.135831998</v>
      </c>
      <c r="L241" s="3">
        <v>3349675.61262336</v>
      </c>
      <c r="M241" s="4">
        <v>0.0312690385413077</v>
      </c>
      <c r="N241" s="3">
        <v>-42611.4874477272</v>
      </c>
      <c r="O241" s="3">
        <v>1057555.04181657</v>
      </c>
      <c r="P241" s="4">
        <v>-0.0402924535961108</v>
      </c>
    </row>
    <row r="242" spans="1:16" ht="12.75">
      <c r="A242">
        <v>2088</v>
      </c>
      <c r="B242" s="3">
        <v>-61387.3475436936</v>
      </c>
      <c r="C242" s="3">
        <v>2417877.0879298</v>
      </c>
      <c r="D242" s="4">
        <v>-0.0253889446449298</v>
      </c>
      <c r="E242" s="3">
        <v>-61387.3475436921</v>
      </c>
      <c r="F242" s="3">
        <v>2417877.0879298</v>
      </c>
      <c r="G242" s="4">
        <v>-0.0253889446449292</v>
      </c>
      <c r="H242" s="3">
        <v>-61387.3475436921</v>
      </c>
      <c r="I242" s="3">
        <v>2417877.0879298</v>
      </c>
      <c r="J242" s="4">
        <v>-0.0253889446449292</v>
      </c>
      <c r="K242" s="3">
        <v>105219.070790104</v>
      </c>
      <c r="L242" s="3">
        <v>3403858.64026197</v>
      </c>
      <c r="M242" s="4">
        <v>0.0309117040130685</v>
      </c>
      <c r="N242" s="3">
        <v>-44317.9779142065</v>
      </c>
      <c r="O242" s="3">
        <v>1074615.39524183</v>
      </c>
      <c r="P242" s="4">
        <v>-0.0412407807578757</v>
      </c>
    </row>
    <row r="243" spans="1:16" ht="12.75">
      <c r="A243">
        <v>2089</v>
      </c>
      <c r="B243" s="3">
        <v>-63803.8527914142</v>
      </c>
      <c r="C243" s="3">
        <v>2456947.91415313</v>
      </c>
      <c r="D243" s="4">
        <v>-0.0259687445646996</v>
      </c>
      <c r="E243" s="3">
        <v>-63803.852791413</v>
      </c>
      <c r="F243" s="3">
        <v>2456947.91415313</v>
      </c>
      <c r="G243" s="4">
        <v>-0.0259687445646992</v>
      </c>
      <c r="H243" s="3">
        <v>-63803.852791413</v>
      </c>
      <c r="I243" s="3">
        <v>2456947.91415313</v>
      </c>
      <c r="J243" s="4">
        <v>-0.0259687445646992</v>
      </c>
      <c r="K243" s="3">
        <v>105743.841429047</v>
      </c>
      <c r="L243" s="3">
        <v>3458911.07769967</v>
      </c>
      <c r="M243" s="4">
        <v>0.030571425241545</v>
      </c>
      <c r="N243" s="3">
        <v>-46041.4849230569</v>
      </c>
      <c r="O243" s="3">
        <v>1091949.22364655</v>
      </c>
      <c r="P243" s="4">
        <v>-0.0421644925661489</v>
      </c>
    </row>
    <row r="244" spans="1:16" ht="12.75">
      <c r="A244">
        <v>2090</v>
      </c>
      <c r="B244" s="3">
        <v>-66236.0247973726</v>
      </c>
      <c r="C244" s="3">
        <v>2496645.4492166</v>
      </c>
      <c r="D244" s="4">
        <v>-0.0265300084231649</v>
      </c>
      <c r="E244" s="3">
        <v>-66236.0247973711</v>
      </c>
      <c r="F244" s="3">
        <v>2496645.44921659</v>
      </c>
      <c r="G244" s="4">
        <v>-0.0265300084231643</v>
      </c>
      <c r="H244" s="3">
        <v>-66236.0247973711</v>
      </c>
      <c r="I244" s="3">
        <v>2496645.44921659</v>
      </c>
      <c r="J244" s="4">
        <v>-0.0265300084231643</v>
      </c>
      <c r="K244" s="3">
        <v>106314.442700055</v>
      </c>
      <c r="L244" s="3">
        <v>3514846.87000189</v>
      </c>
      <c r="M244" s="4">
        <v>0.0302472473573218</v>
      </c>
      <c r="N244" s="3">
        <v>-47782.6590769676</v>
      </c>
      <c r="O244" s="3">
        <v>1109560.91203803</v>
      </c>
      <c r="P244" s="4">
        <v>-0.043064475828732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3"/>
  <sheetViews>
    <sheetView workbookViewId="0" topLeftCell="A1">
      <selection activeCell="C3" sqref="C3:C234"/>
    </sheetView>
  </sheetViews>
  <sheetFormatPr defaultColWidth="11.00390625" defaultRowHeight="12.75"/>
  <cols>
    <col min="1" max="1" width="10.75390625" style="5" customWidth="1"/>
    <col min="2" max="2" width="14.375" style="3" customWidth="1"/>
  </cols>
  <sheetData>
    <row r="1" ht="12.75">
      <c r="A1" s="6" t="s">
        <v>12</v>
      </c>
    </row>
    <row r="2" spans="1:3" ht="12.75">
      <c r="A2" s="5" t="s">
        <v>31</v>
      </c>
      <c r="B2" s="3" t="s">
        <v>34</v>
      </c>
      <c r="C2" t="s">
        <v>1</v>
      </c>
    </row>
    <row r="3" spans="1:3" ht="12.75">
      <c r="A3" s="5">
        <v>1850</v>
      </c>
      <c r="B3" s="3">
        <v>26821.78987748421</v>
      </c>
      <c r="C3" s="11">
        <f>B3/1000000</f>
        <v>0.02682178987748421</v>
      </c>
    </row>
    <row r="4" spans="1:3" ht="12.75">
      <c r="A4" s="5">
        <v>1851</v>
      </c>
      <c r="B4" s="3">
        <v>27676.529277884445</v>
      </c>
      <c r="C4" s="11">
        <f aca="true" t="shared" si="0" ref="C4:C67">B4/1000000</f>
        <v>0.027676529277884446</v>
      </c>
    </row>
    <row r="5" spans="1:3" ht="12.75">
      <c r="A5" s="5">
        <v>1852</v>
      </c>
      <c r="B5" s="3">
        <v>28550.03925375924</v>
      </c>
      <c r="C5" s="11">
        <f t="shared" si="0"/>
        <v>0.028550039253759242</v>
      </c>
    </row>
    <row r="6" spans="1:3" ht="12.75">
      <c r="A6" s="5">
        <v>1853</v>
      </c>
      <c r="B6" s="3">
        <v>29444.115721672682</v>
      </c>
      <c r="C6" s="11">
        <f t="shared" si="0"/>
        <v>0.029444115721672683</v>
      </c>
    </row>
    <row r="7" spans="1:3" ht="12.75">
      <c r="A7" s="5">
        <v>1854</v>
      </c>
      <c r="B7" s="3">
        <v>30360.47290347015</v>
      </c>
      <c r="C7" s="11">
        <f t="shared" si="0"/>
        <v>0.03036047290347015</v>
      </c>
    </row>
    <row r="8" spans="1:3" ht="12.75">
      <c r="A8" s="5">
        <v>1855</v>
      </c>
      <c r="B8" s="3">
        <v>31295.32937875806</v>
      </c>
      <c r="C8" s="11">
        <f t="shared" si="0"/>
        <v>0.031295329378758056</v>
      </c>
    </row>
    <row r="9" spans="1:3" ht="12.75">
      <c r="A9" s="5">
        <v>1856</v>
      </c>
      <c r="B9" s="3">
        <v>32241.77375751339</v>
      </c>
      <c r="C9" s="11">
        <f t="shared" si="0"/>
        <v>0.032241773757513394</v>
      </c>
    </row>
    <row r="10" spans="1:3" ht="12.75">
      <c r="A10" s="5">
        <v>1857</v>
      </c>
      <c r="B10" s="3">
        <v>33193.163580563385</v>
      </c>
      <c r="C10" s="11">
        <f t="shared" si="0"/>
        <v>0.03319316358056339</v>
      </c>
    </row>
    <row r="11" spans="1:3" ht="12.75">
      <c r="A11" s="5">
        <v>1858</v>
      </c>
      <c r="B11" s="3">
        <v>34143.98524540584</v>
      </c>
      <c r="C11" s="11">
        <f t="shared" si="0"/>
        <v>0.03414398524540584</v>
      </c>
    </row>
    <row r="12" spans="1:3" ht="12.75">
      <c r="A12" s="5">
        <v>1859</v>
      </c>
      <c r="B12" s="3">
        <v>35098.013837227954</v>
      </c>
      <c r="C12" s="11">
        <f t="shared" si="0"/>
        <v>0.03509801383722795</v>
      </c>
    </row>
    <row r="13" spans="1:3" ht="12.75">
      <c r="A13" s="5">
        <v>1860</v>
      </c>
      <c r="B13" s="3">
        <v>36057.46032562254</v>
      </c>
      <c r="C13" s="11">
        <f t="shared" si="0"/>
        <v>0.036057460325622535</v>
      </c>
    </row>
    <row r="14" spans="1:3" ht="12.75">
      <c r="A14" s="5">
        <v>1861</v>
      </c>
      <c r="B14" s="3">
        <v>36967.81726042661</v>
      </c>
      <c r="C14" s="11">
        <f t="shared" si="0"/>
        <v>0.036967817260426604</v>
      </c>
    </row>
    <row r="15" spans="1:3" ht="12.75">
      <c r="A15" s="5">
        <v>1862</v>
      </c>
      <c r="B15" s="3">
        <v>37896.70928045079</v>
      </c>
      <c r="C15" s="11">
        <f t="shared" si="0"/>
        <v>0.037896709280450795</v>
      </c>
    </row>
    <row r="16" spans="1:3" ht="12.75">
      <c r="A16" s="5">
        <v>1863</v>
      </c>
      <c r="B16" s="3">
        <v>38839.91490393756</v>
      </c>
      <c r="C16" s="11">
        <f t="shared" si="0"/>
        <v>0.03883991490393756</v>
      </c>
    </row>
    <row r="17" spans="1:3" ht="12.75">
      <c r="A17" s="5">
        <v>1864</v>
      </c>
      <c r="B17" s="3">
        <v>39784.23443841147</v>
      </c>
      <c r="C17" s="11">
        <f t="shared" si="0"/>
        <v>0.03978423443841147</v>
      </c>
    </row>
    <row r="18" spans="1:3" ht="12.75">
      <c r="A18" s="5">
        <v>1865</v>
      </c>
      <c r="B18" s="3">
        <v>40717.27245379574</v>
      </c>
      <c r="C18" s="11">
        <f t="shared" si="0"/>
        <v>0.04071727245379574</v>
      </c>
    </row>
    <row r="19" spans="1:3" ht="12.75">
      <c r="A19" s="5">
        <v>1866</v>
      </c>
      <c r="B19" s="3">
        <v>41634.08694574143</v>
      </c>
      <c r="C19" s="11">
        <f t="shared" si="0"/>
        <v>0.04163408694574143</v>
      </c>
    </row>
    <row r="20" spans="1:3" ht="12.75">
      <c r="A20" s="5">
        <v>1867</v>
      </c>
      <c r="B20" s="3">
        <v>42534.256977345416</v>
      </c>
      <c r="C20" s="11">
        <f t="shared" si="0"/>
        <v>0.04253425697734542</v>
      </c>
    </row>
    <row r="21" spans="1:3" ht="12.75">
      <c r="A21" s="5">
        <v>1868</v>
      </c>
      <c r="B21" s="3">
        <v>43408.37789105843</v>
      </c>
      <c r="C21" s="11">
        <f t="shared" si="0"/>
        <v>0.043408377891058426</v>
      </c>
    </row>
    <row r="22" spans="1:3" ht="12.75">
      <c r="A22" s="5">
        <v>1869</v>
      </c>
      <c r="B22" s="3">
        <v>44258.32135425403</v>
      </c>
      <c r="C22" s="11">
        <f t="shared" si="0"/>
        <v>0.04425832135425403</v>
      </c>
    </row>
    <row r="23" spans="1:3" ht="12.75">
      <c r="A23" s="5">
        <v>1870</v>
      </c>
      <c r="B23" s="3">
        <v>45053.00982948045</v>
      </c>
      <c r="C23" s="11">
        <f t="shared" si="0"/>
        <v>0.04505300982948045</v>
      </c>
    </row>
    <row r="24" spans="1:3" ht="12.75">
      <c r="A24" s="5">
        <v>1871</v>
      </c>
      <c r="B24" s="3">
        <v>45603.75807269583</v>
      </c>
      <c r="C24" s="11">
        <f t="shared" si="0"/>
        <v>0.04560375807269583</v>
      </c>
    </row>
    <row r="25" spans="1:3" ht="12.75">
      <c r="A25" s="5">
        <v>1872</v>
      </c>
      <c r="B25" s="3">
        <v>46153.459569326864</v>
      </c>
      <c r="C25" s="11">
        <f t="shared" si="0"/>
        <v>0.046153459569326864</v>
      </c>
    </row>
    <row r="26" spans="1:3" ht="12.75">
      <c r="A26" s="5">
        <v>1873</v>
      </c>
      <c r="B26" s="3">
        <v>46709.76393775923</v>
      </c>
      <c r="C26" s="11">
        <f t="shared" si="0"/>
        <v>0.046709763937759226</v>
      </c>
    </row>
    <row r="27" spans="1:3" ht="12.75">
      <c r="A27" s="5">
        <v>1874</v>
      </c>
      <c r="B27" s="3">
        <v>47272.86652853825</v>
      </c>
      <c r="C27" s="11">
        <f t="shared" si="0"/>
        <v>0.04727286652853825</v>
      </c>
    </row>
    <row r="28" spans="1:3" ht="12.75">
      <c r="A28" s="5">
        <v>1875</v>
      </c>
      <c r="B28" s="3">
        <v>47839.763605788634</v>
      </c>
      <c r="C28" s="11">
        <f t="shared" si="0"/>
        <v>0.047839763605788635</v>
      </c>
    </row>
    <row r="29" spans="1:3" ht="12.75">
      <c r="A29" s="5">
        <v>1876</v>
      </c>
      <c r="B29" s="3">
        <v>48410.23685339247</v>
      </c>
      <c r="C29" s="11">
        <f t="shared" si="0"/>
        <v>0.04841023685339247</v>
      </c>
    </row>
    <row r="30" spans="1:3" ht="12.75">
      <c r="A30" s="5">
        <v>1877</v>
      </c>
      <c r="B30" s="3">
        <v>48986.985786538906</v>
      </c>
      <c r="C30" s="11">
        <f t="shared" si="0"/>
        <v>0.04898698578653891</v>
      </c>
    </row>
    <row r="31" spans="1:3" ht="12.75">
      <c r="A31" s="5">
        <v>1878</v>
      </c>
      <c r="B31" s="3">
        <v>49580.00803615293</v>
      </c>
      <c r="C31" s="11">
        <f t="shared" si="0"/>
        <v>0.04958000803615293</v>
      </c>
    </row>
    <row r="32" spans="1:3" ht="12.75">
      <c r="A32" s="5">
        <v>1879</v>
      </c>
      <c r="B32" s="3">
        <v>50207.91161060346</v>
      </c>
      <c r="C32" s="11">
        <f t="shared" si="0"/>
        <v>0.050207911610603465</v>
      </c>
    </row>
    <row r="33" spans="1:3" ht="12.75">
      <c r="A33" s="5">
        <v>1880</v>
      </c>
      <c r="B33" s="3">
        <v>50945.98614715292</v>
      </c>
      <c r="C33" s="11">
        <f t="shared" si="0"/>
        <v>0.05094598614715292</v>
      </c>
    </row>
    <row r="34" spans="1:3" ht="12.75">
      <c r="A34" s="5">
        <v>1881</v>
      </c>
      <c r="B34" s="3">
        <v>52370.74015193695</v>
      </c>
      <c r="C34" s="11">
        <f t="shared" si="0"/>
        <v>0.052370740151936955</v>
      </c>
    </row>
    <row r="35" spans="1:3" ht="12.75">
      <c r="A35" s="5">
        <v>1882</v>
      </c>
      <c r="B35" s="3">
        <v>53773.80019418653</v>
      </c>
      <c r="C35" s="11">
        <f t="shared" si="0"/>
        <v>0.05377380019418653</v>
      </c>
    </row>
    <row r="36" spans="1:3" ht="12.75">
      <c r="A36" s="5">
        <v>1883</v>
      </c>
      <c r="B36" s="3">
        <v>55148.78500322163</v>
      </c>
      <c r="C36" s="11">
        <f t="shared" si="0"/>
        <v>0.05514878500322163</v>
      </c>
    </row>
    <row r="37" spans="1:3" ht="12.75">
      <c r="A37" s="5">
        <v>1884</v>
      </c>
      <c r="B37" s="3">
        <v>56509.352851710886</v>
      </c>
      <c r="C37" s="11">
        <f t="shared" si="0"/>
        <v>0.05650935285171089</v>
      </c>
    </row>
    <row r="38" spans="1:3" ht="12.75">
      <c r="A38" s="5">
        <v>1885</v>
      </c>
      <c r="B38" s="3">
        <v>57868.5241671306</v>
      </c>
      <c r="C38" s="11">
        <f t="shared" si="0"/>
        <v>0.0578685241671306</v>
      </c>
    </row>
    <row r="39" spans="1:3" ht="12.75">
      <c r="A39" s="5">
        <v>1886</v>
      </c>
      <c r="B39" s="3">
        <v>59250.70094199207</v>
      </c>
      <c r="C39" s="11">
        <f t="shared" si="0"/>
        <v>0.05925070094199207</v>
      </c>
    </row>
    <row r="40" spans="1:3" ht="12.75">
      <c r="A40" s="5">
        <v>1887</v>
      </c>
      <c r="B40" s="3">
        <v>60673.72059336032</v>
      </c>
      <c r="C40" s="11">
        <f t="shared" si="0"/>
        <v>0.06067372059336032</v>
      </c>
    </row>
    <row r="41" spans="1:3" ht="12.75">
      <c r="A41" s="5">
        <v>1888</v>
      </c>
      <c r="B41" s="3">
        <v>62151.62791706023</v>
      </c>
      <c r="C41" s="11">
        <f t="shared" si="0"/>
        <v>0.06215162791706023</v>
      </c>
    </row>
    <row r="42" spans="1:3" ht="12.75">
      <c r="A42" s="5">
        <v>1889</v>
      </c>
      <c r="B42" s="3">
        <v>63706.39720219362</v>
      </c>
      <c r="C42" s="11">
        <f t="shared" si="0"/>
        <v>0.06370639720219362</v>
      </c>
    </row>
    <row r="43" spans="1:3" ht="12.75">
      <c r="A43" s="5">
        <v>1890</v>
      </c>
      <c r="B43" s="3">
        <v>65308.947531775186</v>
      </c>
      <c r="C43" s="11">
        <f t="shared" si="0"/>
        <v>0.06530894753177519</v>
      </c>
    </row>
    <row r="44" spans="1:3" ht="12.75">
      <c r="A44" s="5">
        <v>1891</v>
      </c>
      <c r="B44" s="3">
        <v>66836.86512540071</v>
      </c>
      <c r="C44" s="11">
        <f t="shared" si="0"/>
        <v>0.06683686512540071</v>
      </c>
    </row>
    <row r="45" spans="1:3" ht="12.75">
      <c r="A45" s="5">
        <v>1892</v>
      </c>
      <c r="B45" s="3">
        <v>68417.75170992143</v>
      </c>
      <c r="C45" s="11">
        <f t="shared" si="0"/>
        <v>0.06841775170992143</v>
      </c>
    </row>
    <row r="46" spans="1:3" ht="12.75">
      <c r="A46" s="5">
        <v>1893</v>
      </c>
      <c r="B46" s="3">
        <v>70025.56230608233</v>
      </c>
      <c r="C46" s="11">
        <f t="shared" si="0"/>
        <v>0.07002556230608233</v>
      </c>
    </row>
    <row r="47" spans="1:3" ht="12.75">
      <c r="A47" s="5">
        <v>1894</v>
      </c>
      <c r="B47" s="3">
        <v>71637.54585135236</v>
      </c>
      <c r="C47" s="11">
        <f t="shared" si="0"/>
        <v>0.07163754585135236</v>
      </c>
    </row>
    <row r="48" spans="1:3" ht="12.75">
      <c r="A48" s="5">
        <v>1895</v>
      </c>
      <c r="B48" s="3">
        <v>73221.48732285334</v>
      </c>
      <c r="C48" s="11">
        <f t="shared" si="0"/>
        <v>0.07322148732285334</v>
      </c>
    </row>
    <row r="49" spans="1:3" ht="12.75">
      <c r="A49" s="5">
        <v>1896</v>
      </c>
      <c r="B49" s="3">
        <v>74782.25389104393</v>
      </c>
      <c r="C49" s="11">
        <f t="shared" si="0"/>
        <v>0.07478225389104393</v>
      </c>
    </row>
    <row r="50" spans="1:3" ht="12.75">
      <c r="A50" s="5">
        <v>1897</v>
      </c>
      <c r="B50" s="3">
        <v>76504.48058594219</v>
      </c>
      <c r="C50" s="11">
        <f t="shared" si="0"/>
        <v>0.0765044805859422</v>
      </c>
    </row>
    <row r="51" spans="1:3" ht="12.75">
      <c r="A51" s="5">
        <v>1898</v>
      </c>
      <c r="B51" s="3">
        <v>78402.55689304594</v>
      </c>
      <c r="C51" s="11">
        <f t="shared" si="0"/>
        <v>0.07840255689304594</v>
      </c>
    </row>
    <row r="52" spans="1:3" ht="12.75">
      <c r="A52" s="5">
        <v>1899</v>
      </c>
      <c r="B52" s="3">
        <v>80482.45578076148</v>
      </c>
      <c r="C52" s="11">
        <f t="shared" si="0"/>
        <v>0.08048245578076148</v>
      </c>
    </row>
    <row r="53" spans="1:3" ht="12.75">
      <c r="A53" s="5">
        <v>1900</v>
      </c>
      <c r="B53" s="3">
        <v>82659.83445394259</v>
      </c>
      <c r="C53" s="11">
        <f t="shared" si="0"/>
        <v>0.0826598344539426</v>
      </c>
    </row>
    <row r="54" spans="1:3" ht="12.75">
      <c r="A54" s="5">
        <v>1901</v>
      </c>
      <c r="B54" s="3">
        <v>86204.51227522943</v>
      </c>
      <c r="C54" s="11">
        <f t="shared" si="0"/>
        <v>0.08620451227522942</v>
      </c>
    </row>
    <row r="55" spans="1:3" ht="12.75">
      <c r="A55" s="5">
        <v>1902</v>
      </c>
      <c r="B55" s="3">
        <v>88578.31747497317</v>
      </c>
      <c r="C55" s="11">
        <f t="shared" si="0"/>
        <v>0.08857831747497318</v>
      </c>
    </row>
    <row r="56" spans="1:3" ht="12.75">
      <c r="A56" s="5">
        <v>1903</v>
      </c>
      <c r="B56" s="3">
        <v>91188.86030130766</v>
      </c>
      <c r="C56" s="11">
        <f t="shared" si="0"/>
        <v>0.09118886030130767</v>
      </c>
    </row>
    <row r="57" spans="1:3" ht="12.75">
      <c r="A57" s="5">
        <v>1904</v>
      </c>
      <c r="B57" s="3">
        <v>93131.91530502951</v>
      </c>
      <c r="C57" s="11">
        <f t="shared" si="0"/>
        <v>0.09313191530502951</v>
      </c>
    </row>
    <row r="58" spans="1:3" ht="12.75">
      <c r="A58" s="5">
        <v>1905</v>
      </c>
      <c r="B58" s="3">
        <v>95332.83372932604</v>
      </c>
      <c r="C58" s="11">
        <f t="shared" si="0"/>
        <v>0.09533283372932604</v>
      </c>
    </row>
    <row r="59" spans="1:3" ht="12.75">
      <c r="A59" s="5">
        <v>1906</v>
      </c>
      <c r="B59" s="3">
        <v>97750.2918519141</v>
      </c>
      <c r="C59" s="11">
        <f t="shared" si="0"/>
        <v>0.0977502918519141</v>
      </c>
    </row>
    <row r="60" spans="1:3" ht="12.75">
      <c r="A60" s="5">
        <v>1907</v>
      </c>
      <c r="B60" s="3">
        <v>101045.88948108669</v>
      </c>
      <c r="C60" s="11">
        <f t="shared" si="0"/>
        <v>0.1010458894810867</v>
      </c>
    </row>
    <row r="61" spans="1:3" ht="12.75">
      <c r="A61" s="5">
        <v>1908</v>
      </c>
      <c r="B61" s="3">
        <v>104313.85714410002</v>
      </c>
      <c r="C61" s="11">
        <f t="shared" si="0"/>
        <v>0.10431385714410002</v>
      </c>
    </row>
    <row r="62" spans="1:3" ht="12.75">
      <c r="A62" s="5">
        <v>1909</v>
      </c>
      <c r="B62" s="3">
        <v>107767.8760046826</v>
      </c>
      <c r="C62" s="11">
        <f t="shared" si="0"/>
        <v>0.1077678760046826</v>
      </c>
    </row>
    <row r="63" spans="1:3" ht="12.75">
      <c r="A63" s="5">
        <v>1910</v>
      </c>
      <c r="B63" s="3">
        <v>110580.56374229236</v>
      </c>
      <c r="C63" s="11">
        <f t="shared" si="0"/>
        <v>0.11058056374229236</v>
      </c>
    </row>
    <row r="64" spans="1:3" ht="12.75">
      <c r="A64" s="5">
        <v>1911</v>
      </c>
      <c r="B64" s="3">
        <v>115453.22980572886</v>
      </c>
      <c r="C64" s="11">
        <f t="shared" si="0"/>
        <v>0.11545322980572886</v>
      </c>
    </row>
    <row r="65" spans="1:3" ht="12.75">
      <c r="A65" s="5">
        <v>1912</v>
      </c>
      <c r="B65" s="3">
        <v>118776.3003908607</v>
      </c>
      <c r="C65" s="11">
        <f t="shared" si="0"/>
        <v>0.1187763003908607</v>
      </c>
    </row>
    <row r="66" spans="1:3" ht="12.75">
      <c r="A66" s="5">
        <v>1913</v>
      </c>
      <c r="B66" s="3">
        <v>121976.22277088746</v>
      </c>
      <c r="C66" s="11">
        <f t="shared" si="0"/>
        <v>0.12197622277088746</v>
      </c>
    </row>
    <row r="67" spans="1:3" ht="12.75">
      <c r="A67" s="5">
        <v>1914</v>
      </c>
      <c r="B67" s="3">
        <v>126124.72061348041</v>
      </c>
      <c r="C67" s="11">
        <f t="shared" si="0"/>
        <v>0.1261247206134804</v>
      </c>
    </row>
    <row r="68" spans="1:3" ht="12.75">
      <c r="A68" s="5">
        <v>1915</v>
      </c>
      <c r="B68" s="3">
        <v>129711.3247803912</v>
      </c>
      <c r="C68" s="11">
        <f aca="true" t="shared" si="1" ref="C68:C131">B68/1000000</f>
        <v>0.12971132478039119</v>
      </c>
    </row>
    <row r="69" spans="1:3" ht="12.75">
      <c r="A69" s="5">
        <v>1916</v>
      </c>
      <c r="B69" s="3">
        <v>132943.23217715402</v>
      </c>
      <c r="C69" s="11">
        <f t="shared" si="1"/>
        <v>0.132943232177154</v>
      </c>
    </row>
    <row r="70" spans="1:3" ht="12.75">
      <c r="A70" s="5">
        <v>1917</v>
      </c>
      <c r="B70" s="3">
        <v>135942.4984399062</v>
      </c>
      <c r="C70" s="11">
        <f t="shared" si="1"/>
        <v>0.1359424984399062</v>
      </c>
    </row>
    <row r="71" spans="1:3" ht="12.75">
      <c r="A71" s="5">
        <v>1918</v>
      </c>
      <c r="B71" s="3">
        <v>140047.9032090726</v>
      </c>
      <c r="C71" s="11">
        <f t="shared" si="1"/>
        <v>0.1400479032090726</v>
      </c>
    </row>
    <row r="72" spans="1:3" ht="12.75">
      <c r="A72" s="5">
        <v>1919</v>
      </c>
      <c r="B72" s="3">
        <v>145658.52290292873</v>
      </c>
      <c r="C72" s="11">
        <f t="shared" si="1"/>
        <v>0.14565852290292872</v>
      </c>
    </row>
    <row r="73" spans="1:3" ht="12.75">
      <c r="A73" s="5">
        <v>1920</v>
      </c>
      <c r="B73" s="3">
        <v>148960.14705491744</v>
      </c>
      <c r="C73" s="11">
        <f t="shared" si="1"/>
        <v>0.14896014705491745</v>
      </c>
    </row>
    <row r="74" spans="1:3" ht="12.75">
      <c r="A74" s="5">
        <v>1921</v>
      </c>
      <c r="B74" s="3">
        <v>153360.02462246132</v>
      </c>
      <c r="C74" s="11">
        <f t="shared" si="1"/>
        <v>0.15336002462246132</v>
      </c>
    </row>
    <row r="75" spans="1:3" ht="12.75">
      <c r="A75" s="5">
        <v>1922</v>
      </c>
      <c r="B75" s="3">
        <v>156450.4580125074</v>
      </c>
      <c r="C75" s="11">
        <f t="shared" si="1"/>
        <v>0.15645045801250743</v>
      </c>
    </row>
    <row r="76" spans="1:3" ht="12.75">
      <c r="A76" s="5">
        <v>1923</v>
      </c>
      <c r="B76" s="3">
        <v>159096.19802203367</v>
      </c>
      <c r="C76" s="11">
        <f t="shared" si="1"/>
        <v>0.15909619802203367</v>
      </c>
    </row>
    <row r="77" spans="1:3" ht="12.75">
      <c r="A77" s="5">
        <v>1924</v>
      </c>
      <c r="B77" s="3">
        <v>162489.0104975025</v>
      </c>
      <c r="C77" s="11">
        <f t="shared" si="1"/>
        <v>0.1624890104975025</v>
      </c>
    </row>
    <row r="78" spans="1:3" ht="12.75">
      <c r="A78" s="5">
        <v>1925</v>
      </c>
      <c r="B78" s="3">
        <v>165266.70377500815</v>
      </c>
      <c r="C78" s="11">
        <f t="shared" si="1"/>
        <v>0.16526670377500816</v>
      </c>
    </row>
    <row r="79" spans="1:3" ht="12.75">
      <c r="A79" s="5">
        <v>1926</v>
      </c>
      <c r="B79" s="3">
        <v>167971.00595668575</v>
      </c>
      <c r="C79" s="11">
        <f t="shared" si="1"/>
        <v>0.16797100595668576</v>
      </c>
    </row>
    <row r="80" spans="1:3" ht="12.75">
      <c r="A80" s="5">
        <v>1927</v>
      </c>
      <c r="B80" s="3">
        <v>171811.88219246312</v>
      </c>
      <c r="C80" s="11">
        <f t="shared" si="1"/>
        <v>0.17181188219246313</v>
      </c>
    </row>
    <row r="81" spans="1:3" ht="12.75">
      <c r="A81" s="5">
        <v>1928</v>
      </c>
      <c r="B81" s="3">
        <v>174042.75253340852</v>
      </c>
      <c r="C81" s="11">
        <f t="shared" si="1"/>
        <v>0.17404275253340853</v>
      </c>
    </row>
    <row r="82" spans="1:3" ht="12.75">
      <c r="A82" s="5">
        <v>1929</v>
      </c>
      <c r="B82" s="3">
        <v>177218.53916596618</v>
      </c>
      <c r="C82" s="11">
        <f t="shared" si="1"/>
        <v>0.1772185391659662</v>
      </c>
    </row>
    <row r="83" spans="1:3" ht="12.75">
      <c r="A83" s="5">
        <v>1930</v>
      </c>
      <c r="B83" s="3">
        <v>180513.028257471</v>
      </c>
      <c r="C83" s="11">
        <f t="shared" si="1"/>
        <v>0.180513028257471</v>
      </c>
    </row>
    <row r="84" spans="1:3" ht="12.75">
      <c r="A84" s="5">
        <v>1931</v>
      </c>
      <c r="B84" s="3">
        <v>184176.19339700488</v>
      </c>
      <c r="C84" s="11">
        <f t="shared" si="1"/>
        <v>0.1841761933970049</v>
      </c>
    </row>
    <row r="85" spans="1:3" ht="12.75">
      <c r="A85" s="5">
        <v>1932</v>
      </c>
      <c r="B85" s="3">
        <v>187408.9203434805</v>
      </c>
      <c r="C85" s="11">
        <f t="shared" si="1"/>
        <v>0.1874089203434805</v>
      </c>
    </row>
    <row r="86" spans="1:3" ht="12.75">
      <c r="A86" s="5">
        <v>1933</v>
      </c>
      <c r="B86" s="3">
        <v>190216.63843126563</v>
      </c>
      <c r="C86" s="11">
        <f t="shared" si="1"/>
        <v>0.19021663843126563</v>
      </c>
    </row>
    <row r="87" spans="1:3" ht="12.75">
      <c r="A87" s="5">
        <v>1934</v>
      </c>
      <c r="B87" s="3">
        <v>192440.132308809</v>
      </c>
      <c r="C87" s="11">
        <f t="shared" si="1"/>
        <v>0.192440132308809</v>
      </c>
    </row>
    <row r="88" spans="1:3" ht="12.75">
      <c r="A88" s="5">
        <v>1935</v>
      </c>
      <c r="B88" s="3">
        <v>196358.11301650532</v>
      </c>
      <c r="C88" s="11">
        <f t="shared" si="1"/>
        <v>0.19635811301650533</v>
      </c>
    </row>
    <row r="89" spans="1:3" ht="12.75">
      <c r="A89" s="5">
        <v>1936</v>
      </c>
      <c r="B89" s="3">
        <v>199173.62282413157</v>
      </c>
      <c r="C89" s="11">
        <f t="shared" si="1"/>
        <v>0.19917362282413156</v>
      </c>
    </row>
    <row r="90" spans="1:3" ht="12.75">
      <c r="A90" s="5">
        <v>1937</v>
      </c>
      <c r="B90" s="3">
        <v>202690.64521404615</v>
      </c>
      <c r="C90" s="11">
        <f t="shared" si="1"/>
        <v>0.20269064521404614</v>
      </c>
    </row>
    <row r="91" spans="1:3" ht="12.75">
      <c r="A91" s="5">
        <v>1938</v>
      </c>
      <c r="B91" s="3">
        <v>206516.98312445867</v>
      </c>
      <c r="C91" s="11">
        <f t="shared" si="1"/>
        <v>0.20651698312445868</v>
      </c>
    </row>
    <row r="92" spans="1:3" ht="12.75">
      <c r="A92" s="5">
        <v>1939</v>
      </c>
      <c r="B92" s="3">
        <v>210359.3784364023</v>
      </c>
      <c r="C92" s="11">
        <f t="shared" si="1"/>
        <v>0.2103593784364023</v>
      </c>
    </row>
    <row r="93" spans="1:3" ht="12.75">
      <c r="A93" s="5">
        <v>1940</v>
      </c>
      <c r="B93" s="3">
        <v>213255.73877536217</v>
      </c>
      <c r="C93" s="11">
        <f t="shared" si="1"/>
        <v>0.21325573877536216</v>
      </c>
    </row>
    <row r="94" spans="1:3" ht="12.75">
      <c r="A94" s="5">
        <v>1941</v>
      </c>
      <c r="B94" s="3">
        <v>216830.6636212143</v>
      </c>
      <c r="C94" s="11">
        <f t="shared" si="1"/>
        <v>0.2168306636212143</v>
      </c>
    </row>
    <row r="95" spans="1:3" ht="12.75">
      <c r="A95" s="5">
        <v>1942</v>
      </c>
      <c r="B95" s="3">
        <v>221011.34862839658</v>
      </c>
      <c r="C95" s="11">
        <f t="shared" si="1"/>
        <v>0.22101134862839658</v>
      </c>
    </row>
    <row r="96" spans="1:3" ht="12.75">
      <c r="A96" s="5">
        <v>1943</v>
      </c>
      <c r="B96" s="3">
        <v>224573.2114744965</v>
      </c>
      <c r="C96" s="11">
        <f t="shared" si="1"/>
        <v>0.2245732114744965</v>
      </c>
    </row>
    <row r="97" spans="1:3" ht="12.75">
      <c r="A97" s="5">
        <v>1944</v>
      </c>
      <c r="B97" s="3">
        <v>228000.6952478577</v>
      </c>
      <c r="C97" s="11">
        <f t="shared" si="1"/>
        <v>0.22800069524785768</v>
      </c>
    </row>
    <row r="98" spans="1:3" ht="12.75">
      <c r="A98" s="5">
        <v>1945</v>
      </c>
      <c r="B98" s="3">
        <v>231548.34884777505</v>
      </c>
      <c r="C98" s="11">
        <f t="shared" si="1"/>
        <v>0.23154834884777506</v>
      </c>
    </row>
    <row r="99" spans="1:3" ht="12.75">
      <c r="A99" s="5">
        <v>1946</v>
      </c>
      <c r="B99" s="3">
        <v>235604.58327751802</v>
      </c>
      <c r="C99" s="11">
        <f t="shared" si="1"/>
        <v>0.23560458327751801</v>
      </c>
    </row>
    <row r="100" spans="1:3" ht="12.75">
      <c r="A100" s="5">
        <v>1947</v>
      </c>
      <c r="B100" s="3">
        <v>239557.02978937485</v>
      </c>
      <c r="C100" s="11">
        <f t="shared" si="1"/>
        <v>0.23955702978937485</v>
      </c>
    </row>
    <row r="101" spans="1:3" ht="12.75">
      <c r="A101" s="5">
        <v>1948</v>
      </c>
      <c r="B101" s="3">
        <v>242962.0194126563</v>
      </c>
      <c r="C101" s="11">
        <f t="shared" si="1"/>
        <v>0.2429620194126563</v>
      </c>
    </row>
    <row r="102" spans="1:3" ht="12.75">
      <c r="A102" s="5">
        <v>1949</v>
      </c>
      <c r="B102" s="3">
        <v>246440.83596234376</v>
      </c>
      <c r="C102" s="11">
        <f t="shared" si="1"/>
        <v>0.24644083596234376</v>
      </c>
    </row>
    <row r="103" spans="1:3" ht="12.75">
      <c r="A103" s="5">
        <v>1950</v>
      </c>
      <c r="B103" s="3">
        <v>250421.37411850126</v>
      </c>
      <c r="C103" s="11">
        <f t="shared" si="1"/>
        <v>0.25042137411850124</v>
      </c>
    </row>
    <row r="104" spans="1:3" ht="12.75">
      <c r="A104" s="5">
        <v>1951</v>
      </c>
      <c r="B104" s="3">
        <v>254240.0327038908</v>
      </c>
      <c r="C104" s="11">
        <f t="shared" si="1"/>
        <v>0.25424003270389084</v>
      </c>
    </row>
    <row r="105" spans="1:3" ht="12.75">
      <c r="A105" s="5">
        <v>1952</v>
      </c>
      <c r="B105" s="3">
        <v>258119.23522765486</v>
      </c>
      <c r="C105" s="11">
        <f t="shared" si="1"/>
        <v>0.25811923522765484</v>
      </c>
    </row>
    <row r="106" spans="1:3" ht="12.75">
      <c r="A106" s="5">
        <v>1953</v>
      </c>
      <c r="B106" s="3">
        <v>262358.45348655287</v>
      </c>
      <c r="C106" s="11">
        <f t="shared" si="1"/>
        <v>0.26235845348655285</v>
      </c>
    </row>
    <row r="107" spans="1:3" ht="12.75">
      <c r="A107" s="5">
        <v>1954</v>
      </c>
      <c r="B107" s="3">
        <v>266858.4261843717</v>
      </c>
      <c r="C107" s="11">
        <f t="shared" si="1"/>
        <v>0.2668584261843717</v>
      </c>
    </row>
    <row r="108" spans="1:3" ht="12.75">
      <c r="A108" s="5">
        <v>1955</v>
      </c>
      <c r="B108" s="3">
        <v>271310.97458430525</v>
      </c>
      <c r="C108" s="11">
        <f t="shared" si="1"/>
        <v>0.27131097458430525</v>
      </c>
    </row>
    <row r="109" spans="1:3" ht="12.75">
      <c r="A109" s="5">
        <v>1956</v>
      </c>
      <c r="B109" s="3">
        <v>276009.53747285414</v>
      </c>
      <c r="C109" s="11">
        <f t="shared" si="1"/>
        <v>0.2760095374728541</v>
      </c>
    </row>
    <row r="110" spans="1:3" ht="12.75">
      <c r="A110" s="5">
        <v>1957</v>
      </c>
      <c r="B110" s="3">
        <v>280796.54414651176</v>
      </c>
      <c r="C110" s="11">
        <f t="shared" si="1"/>
        <v>0.2807965441465118</v>
      </c>
    </row>
    <row r="111" spans="1:3" ht="12.75">
      <c r="A111" s="5">
        <v>1958</v>
      </c>
      <c r="B111" s="3">
        <v>285699.53209326905</v>
      </c>
      <c r="C111" s="11">
        <f t="shared" si="1"/>
        <v>0.28569953209326904</v>
      </c>
    </row>
    <row r="112" spans="1:3" ht="12.75">
      <c r="A112" s="5">
        <v>1959</v>
      </c>
      <c r="B112" s="3">
        <v>291138.2690337482</v>
      </c>
      <c r="C112" s="11">
        <f t="shared" si="1"/>
        <v>0.2911382690337482</v>
      </c>
    </row>
    <row r="113" spans="1:3" ht="12.75">
      <c r="A113" s="5">
        <v>1960</v>
      </c>
      <c r="B113" s="3">
        <v>296678.5515887057</v>
      </c>
      <c r="C113" s="11">
        <f t="shared" si="1"/>
        <v>0.2966785515887057</v>
      </c>
    </row>
    <row r="114" spans="1:3" ht="12.75">
      <c r="A114" s="5">
        <v>1961</v>
      </c>
      <c r="B114" s="3">
        <v>302506.94276478374</v>
      </c>
      <c r="C114" s="11">
        <f t="shared" si="1"/>
        <v>0.30250694276478374</v>
      </c>
    </row>
    <row r="115" spans="1:3" ht="12.75">
      <c r="A115" s="5">
        <v>1962</v>
      </c>
      <c r="B115" s="3">
        <v>308251.8961210752</v>
      </c>
      <c r="C115" s="11">
        <f t="shared" si="1"/>
        <v>0.3082518961210752</v>
      </c>
    </row>
    <row r="116" spans="1:3" ht="12.75">
      <c r="A116" s="5">
        <v>1963</v>
      </c>
      <c r="B116" s="3">
        <v>314191.22529493755</v>
      </c>
      <c r="C116" s="11">
        <f t="shared" si="1"/>
        <v>0.31419122529493754</v>
      </c>
    </row>
    <row r="117" spans="1:3" ht="12.75">
      <c r="A117" s="5">
        <v>1964</v>
      </c>
      <c r="B117" s="3">
        <v>320463.61016657186</v>
      </c>
      <c r="C117" s="11">
        <f t="shared" si="1"/>
        <v>0.3204636101665719</v>
      </c>
    </row>
    <row r="118" spans="1:3" ht="12.75">
      <c r="A118" s="5">
        <v>1965</v>
      </c>
      <c r="B118" s="3">
        <v>326747.9128641378</v>
      </c>
      <c r="C118" s="11">
        <f t="shared" si="1"/>
        <v>0.3267479128641378</v>
      </c>
    </row>
    <row r="119" spans="1:3" ht="12.75">
      <c r="A119" s="5">
        <v>1966</v>
      </c>
      <c r="B119" s="3">
        <v>333470.6395546691</v>
      </c>
      <c r="C119" s="11">
        <f t="shared" si="1"/>
        <v>0.3334706395546691</v>
      </c>
    </row>
    <row r="120" spans="1:3" ht="12.75">
      <c r="A120" s="5">
        <v>1967</v>
      </c>
      <c r="B120" s="3">
        <v>340397.49825706694</v>
      </c>
      <c r="C120" s="11">
        <f t="shared" si="1"/>
        <v>0.34039749825706694</v>
      </c>
    </row>
    <row r="121" spans="1:3" ht="12.75">
      <c r="A121" s="5">
        <v>1968</v>
      </c>
      <c r="B121" s="3">
        <v>347253.18959791004</v>
      </c>
      <c r="C121" s="11">
        <f t="shared" si="1"/>
        <v>0.34725318959791</v>
      </c>
    </row>
    <row r="122" spans="1:3" ht="12.75">
      <c r="A122" s="5">
        <v>1969</v>
      </c>
      <c r="B122" s="3">
        <v>354275.82695360837</v>
      </c>
      <c r="C122" s="11">
        <f t="shared" si="1"/>
        <v>0.3542758269536084</v>
      </c>
    </row>
    <row r="123" spans="1:3" ht="12.75">
      <c r="A123" s="5">
        <v>1970</v>
      </c>
      <c r="B123" s="3">
        <v>361392.0242097428</v>
      </c>
      <c r="C123" s="11">
        <f t="shared" si="1"/>
        <v>0.36139202420974276</v>
      </c>
    </row>
    <row r="124" spans="1:3" ht="12.75">
      <c r="A124" s="5">
        <v>1971</v>
      </c>
      <c r="B124" s="3">
        <v>368658.6575902052</v>
      </c>
      <c r="C124" s="11">
        <f t="shared" si="1"/>
        <v>0.3686586575902052</v>
      </c>
    </row>
    <row r="125" spans="1:3" ht="12.75">
      <c r="A125" s="5">
        <v>1972</v>
      </c>
      <c r="B125" s="3">
        <v>375870.3090556848</v>
      </c>
      <c r="C125" s="11">
        <f t="shared" si="1"/>
        <v>0.37587030905568475</v>
      </c>
    </row>
    <row r="126" spans="1:3" ht="12.75">
      <c r="A126" s="5">
        <v>1973</v>
      </c>
      <c r="B126" s="3">
        <v>383189.67861714016</v>
      </c>
      <c r="C126" s="11">
        <f t="shared" si="1"/>
        <v>0.38318967861714015</v>
      </c>
    </row>
    <row r="127" spans="1:3" ht="12.75">
      <c r="A127" s="5">
        <v>1974</v>
      </c>
      <c r="B127" s="3">
        <v>390719.7378312134</v>
      </c>
      <c r="C127" s="11">
        <f t="shared" si="1"/>
        <v>0.3907197378312134</v>
      </c>
    </row>
    <row r="128" spans="1:3" ht="12.75">
      <c r="A128" s="5">
        <v>1975</v>
      </c>
      <c r="B128" s="3">
        <v>398206.2845657684</v>
      </c>
      <c r="C128" s="11">
        <f t="shared" si="1"/>
        <v>0.3982062845657684</v>
      </c>
    </row>
    <row r="129" spans="1:3" ht="12.75">
      <c r="A129" s="5">
        <v>1976</v>
      </c>
      <c r="B129" s="3">
        <v>405804.90305984375</v>
      </c>
      <c r="C129" s="11">
        <f t="shared" si="1"/>
        <v>0.40580490305984374</v>
      </c>
    </row>
    <row r="130" spans="1:3" ht="12.75">
      <c r="A130" s="5">
        <v>1977</v>
      </c>
      <c r="B130" s="3">
        <v>413630.18024371366</v>
      </c>
      <c r="C130" s="11">
        <f t="shared" si="1"/>
        <v>0.4136301802437137</v>
      </c>
    </row>
    <row r="131" spans="1:3" ht="12.75">
      <c r="A131" s="5">
        <v>1978</v>
      </c>
      <c r="B131" s="3">
        <v>421242.2637959172</v>
      </c>
      <c r="C131" s="11">
        <f t="shared" si="1"/>
        <v>0.4212422637959172</v>
      </c>
    </row>
    <row r="132" spans="1:3" ht="12.75">
      <c r="A132" s="5">
        <v>1979</v>
      </c>
      <c r="B132" s="3">
        <v>428959.5225818983</v>
      </c>
      <c r="C132" s="11">
        <f aca="true" t="shared" si="2" ref="C132:C195">B132/1000000</f>
        <v>0.4289595225818983</v>
      </c>
    </row>
    <row r="133" spans="1:3" ht="12.75">
      <c r="A133" s="5">
        <v>1980</v>
      </c>
      <c r="B133" s="3">
        <v>436715.1058222691</v>
      </c>
      <c r="C133" s="11">
        <f t="shared" si="2"/>
        <v>0.43671510582226913</v>
      </c>
    </row>
    <row r="134" spans="1:3" ht="12.75">
      <c r="A134" s="5">
        <v>1981</v>
      </c>
      <c r="B134" s="3">
        <v>444592.2998127944</v>
      </c>
      <c r="C134" s="11">
        <f t="shared" si="2"/>
        <v>0.44459229981279436</v>
      </c>
    </row>
    <row r="135" spans="1:3" ht="12.75">
      <c r="A135" s="5">
        <v>1982</v>
      </c>
      <c r="B135" s="3">
        <v>452393.88215400645</v>
      </c>
      <c r="C135" s="11">
        <f t="shared" si="2"/>
        <v>0.45239388215400644</v>
      </c>
    </row>
    <row r="136" spans="1:3" ht="12.75">
      <c r="A136" s="5">
        <v>1983</v>
      </c>
      <c r="B136" s="3">
        <v>460265.5490282031</v>
      </c>
      <c r="C136" s="11">
        <f t="shared" si="2"/>
        <v>0.4602655490282031</v>
      </c>
    </row>
    <row r="137" spans="1:3" ht="12.75">
      <c r="A137" s="5">
        <v>1984</v>
      </c>
      <c r="B137" s="3">
        <v>468226.02426244575</v>
      </c>
      <c r="C137" s="11">
        <f t="shared" si="2"/>
        <v>0.46822602426244575</v>
      </c>
    </row>
    <row r="138" spans="1:3" ht="12.75">
      <c r="A138" s="5">
        <v>1985</v>
      </c>
      <c r="B138" s="3">
        <v>476170.2600320841</v>
      </c>
      <c r="C138" s="11">
        <f t="shared" si="2"/>
        <v>0.47617026003208407</v>
      </c>
    </row>
    <row r="139" spans="1:3" ht="12.75">
      <c r="A139" s="5">
        <v>1986</v>
      </c>
      <c r="B139" s="3">
        <v>484320.219332187</v>
      </c>
      <c r="C139" s="11">
        <f t="shared" si="2"/>
        <v>0.48432021933218705</v>
      </c>
    </row>
    <row r="140" spans="1:3" ht="12.75">
      <c r="A140" s="5">
        <v>1987</v>
      </c>
      <c r="B140" s="3">
        <v>492532.09580215835</v>
      </c>
      <c r="C140" s="11">
        <f t="shared" si="2"/>
        <v>0.49253209580215834</v>
      </c>
    </row>
    <row r="141" spans="1:3" ht="12.75">
      <c r="A141" s="5">
        <v>1988</v>
      </c>
      <c r="B141" s="3">
        <v>500749.8422103188</v>
      </c>
      <c r="C141" s="11">
        <f t="shared" si="2"/>
        <v>0.5007498422103188</v>
      </c>
    </row>
    <row r="142" spans="1:3" ht="12.75">
      <c r="A142" s="5">
        <v>1989</v>
      </c>
      <c r="B142" s="3">
        <v>509109.58728983224</v>
      </c>
      <c r="C142" s="11">
        <f t="shared" si="2"/>
        <v>0.5091095872898322</v>
      </c>
    </row>
    <row r="143" spans="1:3" ht="12.75">
      <c r="A143" s="5">
        <v>1990</v>
      </c>
      <c r="B143" s="3">
        <v>517818.17071703356</v>
      </c>
      <c r="C143" s="11">
        <f t="shared" si="2"/>
        <v>0.5178181707170335</v>
      </c>
    </row>
    <row r="144" spans="1:3" ht="12.75">
      <c r="A144" s="5">
        <v>1991</v>
      </c>
      <c r="B144" s="3">
        <v>526516.3912301234</v>
      </c>
      <c r="C144" s="11">
        <f t="shared" si="2"/>
        <v>0.5265163912301234</v>
      </c>
    </row>
    <row r="145" spans="1:3" ht="12.75">
      <c r="A145" s="5">
        <v>1992</v>
      </c>
      <c r="B145" s="3">
        <v>535402.6479534495</v>
      </c>
      <c r="C145" s="11">
        <f t="shared" si="2"/>
        <v>0.5354026479534495</v>
      </c>
    </row>
    <row r="146" spans="1:3" ht="12.75">
      <c r="A146" s="5">
        <v>1993</v>
      </c>
      <c r="B146" s="3">
        <v>544317.5588431078</v>
      </c>
      <c r="C146" s="11">
        <f t="shared" si="2"/>
        <v>0.5443175588431077</v>
      </c>
    </row>
    <row r="147" spans="1:3" ht="12.75">
      <c r="A147" s="5">
        <v>1994</v>
      </c>
      <c r="B147" s="3">
        <v>553450.5605490068</v>
      </c>
      <c r="C147" s="11">
        <f t="shared" si="2"/>
        <v>0.5534505605490068</v>
      </c>
    </row>
    <row r="148" spans="1:3" ht="12.75">
      <c r="A148" s="5">
        <v>1995</v>
      </c>
      <c r="B148" s="3">
        <v>562796.8635491538</v>
      </c>
      <c r="C148" s="11">
        <f t="shared" si="2"/>
        <v>0.5627968635491538</v>
      </c>
    </row>
    <row r="149" spans="1:3" ht="12.75">
      <c r="A149" s="5">
        <v>1996</v>
      </c>
      <c r="B149" s="3">
        <v>572136.5140798693</v>
      </c>
      <c r="C149" s="11">
        <f t="shared" si="2"/>
        <v>0.5721365140798692</v>
      </c>
    </row>
    <row r="150" spans="1:3" ht="12.75">
      <c r="A150" s="5">
        <v>1997</v>
      </c>
      <c r="B150" s="3">
        <v>581631.4586737127</v>
      </c>
      <c r="C150" s="11">
        <f t="shared" si="2"/>
        <v>0.5816314586737127</v>
      </c>
    </row>
    <row r="151" spans="1:3" ht="12.75">
      <c r="A151" s="5">
        <v>1998</v>
      </c>
      <c r="B151" s="3">
        <v>591333.9663504893</v>
      </c>
      <c r="C151" s="11">
        <f t="shared" si="2"/>
        <v>0.5913339663504893</v>
      </c>
    </row>
    <row r="152" spans="1:3" ht="12.75">
      <c r="A152" s="5">
        <v>1999</v>
      </c>
      <c r="B152" s="3">
        <v>601197.9851250798</v>
      </c>
      <c r="C152" s="11">
        <f t="shared" si="2"/>
        <v>0.6011979851250797</v>
      </c>
    </row>
    <row r="153" spans="1:3" ht="12.75">
      <c r="A153" s="5">
        <v>2000</v>
      </c>
      <c r="B153" s="3">
        <v>611112.720822786</v>
      </c>
      <c r="C153" s="11">
        <f t="shared" si="2"/>
        <v>0.611112720822786</v>
      </c>
    </row>
    <row r="154" spans="1:3" ht="12.75">
      <c r="A154" s="5">
        <v>2001</v>
      </c>
      <c r="B154" s="3">
        <v>621249.7121089066</v>
      </c>
      <c r="C154" s="11">
        <f t="shared" si="2"/>
        <v>0.6212497121089066</v>
      </c>
    </row>
    <row r="155" spans="1:3" ht="12.75">
      <c r="A155" s="5">
        <v>2002</v>
      </c>
      <c r="B155" s="3">
        <v>631548.1614381975</v>
      </c>
      <c r="C155" s="11">
        <f t="shared" si="2"/>
        <v>0.6315481614381975</v>
      </c>
    </row>
    <row r="156" spans="1:3" ht="12.75">
      <c r="A156" s="5">
        <v>2003</v>
      </c>
      <c r="B156" s="3">
        <v>642010.6915429641</v>
      </c>
      <c r="C156" s="11">
        <f t="shared" si="2"/>
        <v>0.6420106915429641</v>
      </c>
    </row>
    <row r="157" spans="1:3" ht="12.75">
      <c r="A157" s="5">
        <v>2004</v>
      </c>
      <c r="B157" s="3">
        <v>652639.9605979376</v>
      </c>
      <c r="C157" s="11">
        <f t="shared" si="2"/>
        <v>0.6526399605979376</v>
      </c>
    </row>
    <row r="158" spans="1:3" ht="12.75">
      <c r="A158" s="5">
        <v>2005</v>
      </c>
      <c r="B158" s="3">
        <v>663438.6683078174</v>
      </c>
      <c r="C158" s="11">
        <f t="shared" si="2"/>
        <v>0.6634386683078174</v>
      </c>
    </row>
    <row r="159" spans="1:3" ht="12.75">
      <c r="A159" s="5">
        <v>2006</v>
      </c>
      <c r="B159" s="3">
        <v>674409.5574224127</v>
      </c>
      <c r="C159" s="11">
        <f t="shared" si="2"/>
        <v>0.6744095574224127</v>
      </c>
    </row>
    <row r="160" spans="1:3" ht="12.75">
      <c r="A160" s="5">
        <v>2007</v>
      </c>
      <c r="B160" s="3">
        <v>685555.4144244677</v>
      </c>
      <c r="C160" s="11">
        <f t="shared" si="2"/>
        <v>0.6855554144244678</v>
      </c>
    </row>
    <row r="161" spans="1:3" ht="12.75">
      <c r="A161" s="5">
        <v>2008</v>
      </c>
      <c r="B161" s="3">
        <v>696879.070228676</v>
      </c>
      <c r="C161" s="11">
        <f t="shared" si="2"/>
        <v>0.696879070228676</v>
      </c>
    </row>
    <row r="162" spans="1:3" ht="12.75">
      <c r="A162" s="5">
        <v>2009</v>
      </c>
      <c r="B162" s="3">
        <v>708383.4008920705</v>
      </c>
      <c r="C162" s="11">
        <f t="shared" si="2"/>
        <v>0.7083834008920705</v>
      </c>
    </row>
    <row r="163" spans="1:3" ht="12.75">
      <c r="A163" s="5">
        <v>2010</v>
      </c>
      <c r="B163" s="3">
        <v>720071.3283359536</v>
      </c>
      <c r="C163" s="11">
        <f t="shared" si="2"/>
        <v>0.7200713283359537</v>
      </c>
    </row>
    <row r="164" spans="1:3" ht="12.75">
      <c r="A164" s="5">
        <v>2011</v>
      </c>
      <c r="B164" s="3">
        <v>731945.8210795479</v>
      </c>
      <c r="C164" s="11">
        <f t="shared" si="2"/>
        <v>0.7319458210795479</v>
      </c>
    </row>
    <row r="165" spans="1:3" ht="12.75">
      <c r="A165" s="5">
        <v>2012</v>
      </c>
      <c r="B165" s="3">
        <v>744009.8949855391</v>
      </c>
      <c r="C165" s="11">
        <f t="shared" si="2"/>
        <v>0.7440098949855392</v>
      </c>
    </row>
    <row r="166" spans="1:3" ht="12.75">
      <c r="A166" s="5">
        <v>2013</v>
      </c>
      <c r="B166" s="3">
        <v>756266.6140177114</v>
      </c>
      <c r="C166" s="11">
        <f t="shared" si="2"/>
        <v>0.7562666140177113</v>
      </c>
    </row>
    <row r="167" spans="1:3" ht="12.75">
      <c r="A167" s="5">
        <v>2014</v>
      </c>
      <c r="B167" s="3">
        <v>768719.0910108392</v>
      </c>
      <c r="C167" s="11">
        <f t="shared" si="2"/>
        <v>0.7687190910108392</v>
      </c>
    </row>
    <row r="168" spans="1:3" ht="12.75">
      <c r="A168" s="5">
        <v>2015</v>
      </c>
      <c r="B168" s="3">
        <v>781370.4884530419</v>
      </c>
      <c r="C168" s="11">
        <f t="shared" si="2"/>
        <v>0.7813704884530419</v>
      </c>
    </row>
    <row r="169" spans="1:3" ht="12.75">
      <c r="A169" s="5">
        <v>2016</v>
      </c>
      <c r="B169" s="3">
        <v>794224.019280783</v>
      </c>
      <c r="C169" s="11">
        <f t="shared" si="2"/>
        <v>0.794224019280783</v>
      </c>
    </row>
    <row r="170" spans="1:3" ht="12.75">
      <c r="A170" s="5">
        <v>2017</v>
      </c>
      <c r="B170" s="3">
        <v>807282.9476867222</v>
      </c>
      <c r="C170" s="11">
        <f t="shared" si="2"/>
        <v>0.8072829476867222</v>
      </c>
    </row>
    <row r="171" spans="1:3" ht="12.75">
      <c r="A171" s="5">
        <v>2018</v>
      </c>
      <c r="B171" s="3">
        <v>820550.5899405949</v>
      </c>
      <c r="C171" s="11">
        <f t="shared" si="2"/>
        <v>0.8205505899405948</v>
      </c>
    </row>
    <row r="172" spans="1:3" ht="12.75">
      <c r="A172" s="5">
        <v>2019</v>
      </c>
      <c r="B172" s="3">
        <v>834030.3152233626</v>
      </c>
      <c r="C172" s="11">
        <f t="shared" si="2"/>
        <v>0.8340303152233627</v>
      </c>
    </row>
    <row r="173" spans="1:3" ht="12.75">
      <c r="A173" s="5">
        <v>2020</v>
      </c>
      <c r="B173" s="3">
        <v>847725.5464747945</v>
      </c>
      <c r="C173" s="11">
        <f t="shared" si="2"/>
        <v>0.8477255464747945</v>
      </c>
    </row>
    <row r="174" spans="1:3" ht="12.75">
      <c r="A174" s="5">
        <v>2021</v>
      </c>
      <c r="B174" s="3">
        <v>861639.7612547267</v>
      </c>
      <c r="C174" s="11">
        <f t="shared" si="2"/>
        <v>0.8616397612547266</v>
      </c>
    </row>
    <row r="175" spans="1:3" ht="12.75">
      <c r="A175" s="5">
        <v>2022</v>
      </c>
      <c r="B175" s="3">
        <v>875776.4926181849</v>
      </c>
      <c r="C175" s="11">
        <f t="shared" si="2"/>
        <v>0.8757764926181849</v>
      </c>
    </row>
    <row r="176" spans="1:3" ht="12.75">
      <c r="A176" s="5">
        <v>2023</v>
      </c>
      <c r="B176" s="3">
        <v>890139.3300046171</v>
      </c>
      <c r="C176" s="11">
        <f t="shared" si="2"/>
        <v>0.8901393300046171</v>
      </c>
    </row>
    <row r="177" spans="1:3" ht="12.75">
      <c r="A177" s="5">
        <v>2024</v>
      </c>
      <c r="B177" s="3">
        <v>904731.920141425</v>
      </c>
      <c r="C177" s="11">
        <f t="shared" si="2"/>
        <v>0.904731920141425</v>
      </c>
    </row>
    <row r="178" spans="1:3" ht="12.75">
      <c r="A178" s="5">
        <v>2025</v>
      </c>
      <c r="B178" s="3">
        <v>919557.967962039</v>
      </c>
      <c r="C178" s="11">
        <f t="shared" si="2"/>
        <v>0.919557967962039</v>
      </c>
    </row>
    <row r="179" spans="1:3" ht="12.75">
      <c r="A179" s="5">
        <v>2026</v>
      </c>
      <c r="B179" s="3">
        <v>934621.2375387615</v>
      </c>
      <c r="C179" s="11">
        <f t="shared" si="2"/>
        <v>0.9346212375387615</v>
      </c>
    </row>
    <row r="180" spans="1:3" ht="12.75">
      <c r="A180" s="5">
        <v>2027</v>
      </c>
      <c r="B180" s="3">
        <v>949925.5530306118</v>
      </c>
      <c r="C180" s="11">
        <f t="shared" si="2"/>
        <v>0.9499255530306119</v>
      </c>
    </row>
    <row r="181" spans="1:3" ht="12.75">
      <c r="A181" s="5">
        <v>2028</v>
      </c>
      <c r="B181" s="3">
        <v>965474.7996463951</v>
      </c>
      <c r="C181" s="11">
        <f t="shared" si="2"/>
        <v>0.9654747996463952</v>
      </c>
    </row>
    <row r="182" spans="1:3" ht="12.75">
      <c r="A182" s="5">
        <v>2029</v>
      </c>
      <c r="B182" s="3">
        <v>981272.9246232549</v>
      </c>
      <c r="C182" s="11">
        <f t="shared" si="2"/>
        <v>0.9812729246232549</v>
      </c>
    </row>
    <row r="183" spans="1:3" ht="12.75">
      <c r="A183" s="5">
        <v>2030</v>
      </c>
      <c r="B183" s="3">
        <v>997323.9382209454</v>
      </c>
      <c r="C183" s="11">
        <f t="shared" si="2"/>
        <v>0.9973239382209454</v>
      </c>
    </row>
    <row r="184" spans="1:3" ht="12.75">
      <c r="A184" s="5">
        <v>2031</v>
      </c>
      <c r="B184" s="3">
        <v>1013631.9147320574</v>
      </c>
      <c r="C184" s="11">
        <f t="shared" si="2"/>
        <v>1.0136319147320574</v>
      </c>
    </row>
    <row r="185" spans="1:3" ht="12.75">
      <c r="A185" s="5">
        <v>2032</v>
      </c>
      <c r="B185" s="3">
        <v>1030200.9935084806</v>
      </c>
      <c r="C185" s="11">
        <f t="shared" si="2"/>
        <v>1.0302009935084806</v>
      </c>
    </row>
    <row r="186" spans="1:3" ht="12.75">
      <c r="A186" s="5">
        <v>2033</v>
      </c>
      <c r="B186" s="3">
        <v>1047035.3800043236</v>
      </c>
      <c r="C186" s="11">
        <f t="shared" si="2"/>
        <v>1.0470353800043235</v>
      </c>
    </row>
    <row r="187" spans="1:3" ht="12.75">
      <c r="A187" s="5">
        <v>2034</v>
      </c>
      <c r="B187" s="3">
        <v>1064139.3468355755</v>
      </c>
      <c r="C187" s="11">
        <f t="shared" si="2"/>
        <v>1.0641393468355755</v>
      </c>
    </row>
    <row r="188" spans="1:3" ht="12.75">
      <c r="A188" s="5">
        <v>2035</v>
      </c>
      <c r="B188" s="3">
        <v>1081517.2348567965</v>
      </c>
      <c r="C188" s="11">
        <f t="shared" si="2"/>
        <v>1.0815172348567965</v>
      </c>
    </row>
    <row r="189" spans="1:3" ht="12.75">
      <c r="A189" s="5">
        <v>2036</v>
      </c>
      <c r="B189" s="3">
        <v>1099173.4542549811</v>
      </c>
      <c r="C189" s="11">
        <f t="shared" si="2"/>
        <v>1.0991734542549811</v>
      </c>
    </row>
    <row r="190" spans="1:3" ht="12.75">
      <c r="A190" s="5">
        <v>2037</v>
      </c>
      <c r="B190" s="3">
        <v>1117112.4856611302</v>
      </c>
      <c r="C190" s="11">
        <f t="shared" si="2"/>
        <v>1.11711248566113</v>
      </c>
    </row>
    <row r="191" spans="1:3" ht="12.75">
      <c r="A191" s="5">
        <v>2038</v>
      </c>
      <c r="B191" s="3">
        <v>1135338.8812794632</v>
      </c>
      <c r="C191" s="11">
        <f t="shared" si="2"/>
        <v>1.1353388812794631</v>
      </c>
    </row>
    <row r="192" spans="1:3" ht="12.75">
      <c r="A192" s="5">
        <v>2039</v>
      </c>
      <c r="B192" s="3">
        <v>1153857.266034858</v>
      </c>
      <c r="C192" s="11">
        <f t="shared" si="2"/>
        <v>1.153857266034858</v>
      </c>
    </row>
    <row r="193" spans="1:3" ht="12.75">
      <c r="A193" s="5">
        <v>2040</v>
      </c>
      <c r="B193" s="3">
        <v>1172672.3387386247</v>
      </c>
      <c r="C193" s="11">
        <f t="shared" si="2"/>
        <v>1.1726723387386246</v>
      </c>
    </row>
    <row r="194" spans="1:3" ht="12.75">
      <c r="A194" s="5">
        <v>2041</v>
      </c>
      <c r="B194" s="3">
        <v>1191788.8732730085</v>
      </c>
      <c r="C194" s="11">
        <f t="shared" si="2"/>
        <v>1.1917888732730084</v>
      </c>
    </row>
    <row r="195" spans="1:3" ht="12.75">
      <c r="A195" s="5">
        <v>2042</v>
      </c>
      <c r="B195" s="3">
        <v>1211211.719794587</v>
      </c>
      <c r="C195" s="11">
        <f t="shared" si="2"/>
        <v>1.211211719794587</v>
      </c>
    </row>
    <row r="196" spans="1:3" ht="12.75">
      <c r="A196" s="5">
        <v>2043</v>
      </c>
      <c r="B196" s="3">
        <v>1230945.8059570875</v>
      </c>
      <c r="C196" s="11">
        <f aca="true" t="shared" si="3" ref="C196:C243">B196/1000000</f>
        <v>1.2309458059570875</v>
      </c>
    </row>
    <row r="197" spans="1:3" ht="12.75">
      <c r="A197" s="5">
        <v>2044</v>
      </c>
      <c r="B197" s="3">
        <v>1250996.1381536114</v>
      </c>
      <c r="C197" s="11">
        <f t="shared" si="3"/>
        <v>1.2509961381536114</v>
      </c>
    </row>
    <row r="198" spans="1:3" ht="12.75">
      <c r="A198" s="5">
        <v>2045</v>
      </c>
      <c r="B198" s="3">
        <v>1271367.802778955</v>
      </c>
      <c r="C198" s="11">
        <f t="shared" si="3"/>
        <v>1.271367802778955</v>
      </c>
    </row>
    <row r="199" spans="1:3" ht="12.75">
      <c r="A199" s="5">
        <v>2046</v>
      </c>
      <c r="B199" s="3">
        <v>1292065.967511963</v>
      </c>
      <c r="C199" s="11">
        <f t="shared" si="3"/>
        <v>1.292065967511963</v>
      </c>
    </row>
    <row r="200" spans="1:3" ht="12.75">
      <c r="A200" s="5">
        <v>2047</v>
      </c>
      <c r="B200" s="3">
        <v>1313095.8826185586</v>
      </c>
      <c r="C200" s="11">
        <f t="shared" si="3"/>
        <v>1.3130958826185586</v>
      </c>
    </row>
    <row r="201" spans="1:3" ht="12.75">
      <c r="A201" s="5">
        <v>2048</v>
      </c>
      <c r="B201" s="3">
        <v>1334462.8822755825</v>
      </c>
      <c r="C201" s="11">
        <f t="shared" si="3"/>
        <v>1.3344628822755826</v>
      </c>
    </row>
    <row r="202" spans="1:3" ht="12.75">
      <c r="A202" s="5">
        <v>2049</v>
      </c>
      <c r="B202" s="3">
        <v>1356172.3859158126</v>
      </c>
      <c r="C202" s="11">
        <f t="shared" si="3"/>
        <v>1.3561723859158126</v>
      </c>
    </row>
    <row r="203" spans="1:3" ht="12.75">
      <c r="A203" s="5">
        <v>2050</v>
      </c>
      <c r="B203" s="3">
        <v>1378229.899594548</v>
      </c>
      <c r="C203" s="11">
        <f t="shared" si="3"/>
        <v>1.378229899594548</v>
      </c>
    </row>
    <row r="204" spans="1:3" ht="12.75">
      <c r="A204" s="5">
        <v>2051</v>
      </c>
      <c r="B204" s="3">
        <v>1400641.0173780676</v>
      </c>
      <c r="C204" s="11">
        <f t="shared" si="3"/>
        <v>1.4006410173780677</v>
      </c>
    </row>
    <row r="205" spans="1:3" ht="12.75">
      <c r="A205" s="5">
        <v>2052</v>
      </c>
      <c r="B205" s="3">
        <v>1423411.4227543036</v>
      </c>
      <c r="C205" s="11">
        <f t="shared" si="3"/>
        <v>1.4234114227543035</v>
      </c>
    </row>
    <row r="206" spans="1:3" ht="12.75">
      <c r="A206" s="5">
        <v>2053</v>
      </c>
      <c r="B206" s="3">
        <v>1446546.8900661345</v>
      </c>
      <c r="C206" s="11">
        <f t="shared" si="3"/>
        <v>1.4465468900661345</v>
      </c>
    </row>
    <row r="207" spans="1:3" ht="12.75">
      <c r="A207" s="5">
        <v>2054</v>
      </c>
      <c r="B207" s="3">
        <v>1470053.2859675144</v>
      </c>
      <c r="C207" s="11">
        <f t="shared" si="3"/>
        <v>1.4700532859675144</v>
      </c>
    </row>
    <row r="208" spans="1:3" ht="12.75">
      <c r="A208" s="5">
        <v>2055</v>
      </c>
      <c r="B208" s="3">
        <v>1493936.5709031017</v>
      </c>
      <c r="C208" s="11">
        <f t="shared" si="3"/>
        <v>1.4939365709031016</v>
      </c>
    </row>
    <row r="209" spans="1:3" ht="12.75">
      <c r="A209" s="5">
        <v>2056</v>
      </c>
      <c r="B209" s="3">
        <v>1518202.8006113325</v>
      </c>
      <c r="C209" s="11">
        <f t="shared" si="3"/>
        <v>1.5182028006113326</v>
      </c>
    </row>
    <row r="210" spans="1:3" ht="12.75">
      <c r="A210" s="5">
        <v>2057</v>
      </c>
      <c r="B210" s="3">
        <v>1542858.1276517853</v>
      </c>
      <c r="C210" s="11">
        <f t="shared" si="3"/>
        <v>1.5428581276517852</v>
      </c>
    </row>
    <row r="211" spans="1:3" ht="12.75">
      <c r="A211" s="5">
        <v>2058</v>
      </c>
      <c r="B211" s="3">
        <v>1567908.802956762</v>
      </c>
      <c r="C211" s="11">
        <f t="shared" si="3"/>
        <v>1.567908802956762</v>
      </c>
    </row>
    <row r="212" spans="1:3" ht="12.75">
      <c r="A212" s="5">
        <v>2059</v>
      </c>
      <c r="B212" s="3">
        <v>1593361.1774079092</v>
      </c>
      <c r="C212" s="11">
        <f t="shared" si="3"/>
        <v>1.5933611774079093</v>
      </c>
    </row>
    <row r="213" spans="1:3" ht="12.75">
      <c r="A213" s="5">
        <v>2060</v>
      </c>
      <c r="B213" s="3">
        <v>1619221.7034379155</v>
      </c>
      <c r="C213" s="11">
        <f t="shared" si="3"/>
        <v>1.6192217034379155</v>
      </c>
    </row>
    <row r="214" spans="1:3" ht="12.75">
      <c r="A214" s="5">
        <v>2061</v>
      </c>
      <c r="B214" s="3">
        <v>1645496.9366579207</v>
      </c>
      <c r="C214" s="11">
        <f t="shared" si="3"/>
        <v>1.6454969366579206</v>
      </c>
    </row>
    <row r="215" spans="1:3" ht="12.75">
      <c r="A215" s="5">
        <v>2062</v>
      </c>
      <c r="B215" s="3">
        <v>1672193.537510937</v>
      </c>
      <c r="C215" s="11">
        <f t="shared" si="3"/>
        <v>1.6721935375109371</v>
      </c>
    </row>
    <row r="216" spans="1:3" ht="12.75">
      <c r="A216" s="5">
        <v>2063</v>
      </c>
      <c r="B216" s="3">
        <v>1699318.2729517156</v>
      </c>
      <c r="C216" s="11">
        <f t="shared" si="3"/>
        <v>1.6993182729517156</v>
      </c>
    </row>
    <row r="217" spans="1:3" ht="12.75">
      <c r="A217" s="5">
        <v>2064</v>
      </c>
      <c r="B217" s="3">
        <v>1726878.0181535508</v>
      </c>
      <c r="C217" s="11">
        <f t="shared" si="3"/>
        <v>1.7268780181535508</v>
      </c>
    </row>
    <row r="218" spans="1:3" ht="12.75">
      <c r="A218" s="5">
        <v>2065</v>
      </c>
      <c r="B218" s="3">
        <v>1754879.7582423138</v>
      </c>
      <c r="C218" s="11">
        <f t="shared" si="3"/>
        <v>1.7548797582423137</v>
      </c>
    </row>
    <row r="219" spans="1:3" ht="12.75">
      <c r="A219" s="5">
        <v>2066</v>
      </c>
      <c r="B219" s="3">
        <v>1783330.5900582902</v>
      </c>
      <c r="C219" s="11">
        <f t="shared" si="3"/>
        <v>1.78333059005829</v>
      </c>
    </row>
    <row r="220" spans="1:3" ht="12.75">
      <c r="A220" s="5">
        <v>2067</v>
      </c>
      <c r="B220" s="3">
        <v>1812237.7239461672</v>
      </c>
      <c r="C220" s="11">
        <f t="shared" si="3"/>
        <v>1.8122377239461671</v>
      </c>
    </row>
    <row r="221" spans="1:3" ht="12.75">
      <c r="A221" s="5">
        <v>2068</v>
      </c>
      <c r="B221" s="3">
        <v>1841608.4855737276</v>
      </c>
      <c r="C221" s="11">
        <f t="shared" si="3"/>
        <v>1.8416084855737276</v>
      </c>
    </row>
    <row r="222" spans="1:3" ht="12.75">
      <c r="A222" s="5">
        <v>2069</v>
      </c>
      <c r="B222" s="3">
        <v>1871450.317779504</v>
      </c>
      <c r="C222" s="11">
        <f t="shared" si="3"/>
        <v>1.871450317779504</v>
      </c>
    </row>
    <row r="223" spans="1:3" ht="12.75">
      <c r="A223" s="5">
        <v>2070</v>
      </c>
      <c r="B223" s="3">
        <v>1901770.7824501996</v>
      </c>
      <c r="C223" s="11">
        <f t="shared" si="3"/>
        <v>1.9017707824501997</v>
      </c>
    </row>
    <row r="224" spans="1:3" ht="12.75">
      <c r="A224" s="5">
        <v>2071</v>
      </c>
      <c r="B224" s="3">
        <v>1932577.5624279287</v>
      </c>
      <c r="C224" s="11">
        <f t="shared" si="3"/>
        <v>1.9325775624279287</v>
      </c>
    </row>
    <row r="225" spans="1:3" ht="12.75">
      <c r="A225" s="5">
        <v>2072</v>
      </c>
      <c r="B225" s="3">
        <v>1963878.4634481496</v>
      </c>
      <c r="C225" s="11">
        <f t="shared" si="3"/>
        <v>1.9638784634481496</v>
      </c>
    </row>
    <row r="226" spans="1:3" ht="12.75">
      <c r="A226" s="5">
        <v>2073</v>
      </c>
      <c r="B226" s="3">
        <v>1995681.4161084571</v>
      </c>
      <c r="C226" s="11">
        <f t="shared" si="3"/>
        <v>1.995681416108457</v>
      </c>
    </row>
    <row r="227" spans="1:3" ht="12.75">
      <c r="A227" s="5">
        <v>2074</v>
      </c>
      <c r="B227" s="3">
        <v>2027994.477868989</v>
      </c>
      <c r="C227" s="11">
        <f t="shared" si="3"/>
        <v>2.027994477868989</v>
      </c>
    </row>
    <row r="228" spans="1:3" ht="12.75">
      <c r="A228" s="5">
        <v>2075</v>
      </c>
      <c r="B228" s="3">
        <v>2060825.8350847862</v>
      </c>
      <c r="C228" s="11">
        <f t="shared" si="3"/>
        <v>2.060825835084786</v>
      </c>
    </row>
    <row r="229" spans="1:3" ht="12.75">
      <c r="A229" s="5">
        <v>2076</v>
      </c>
      <c r="B229" s="3">
        <v>2094183.8050706265</v>
      </c>
      <c r="C229" s="11">
        <f t="shared" si="3"/>
        <v>2.0941838050706267</v>
      </c>
    </row>
    <row r="230" spans="1:3" ht="12.75">
      <c r="A230" s="5">
        <v>2077</v>
      </c>
      <c r="B230" s="3">
        <v>2128076.83819898</v>
      </c>
      <c r="C230" s="11">
        <f t="shared" si="3"/>
        <v>2.1280768381989796</v>
      </c>
    </row>
    <row r="231" spans="1:3" ht="12.75">
      <c r="A231" s="5">
        <v>2078</v>
      </c>
      <c r="B231" s="3">
        <v>2162513.520031473</v>
      </c>
      <c r="C231" s="11">
        <f t="shared" si="3"/>
        <v>2.162513520031473</v>
      </c>
    </row>
    <row r="232" spans="1:3" ht="12.75">
      <c r="A232" s="5">
        <v>2079</v>
      </c>
      <c r="B232" s="3">
        <v>2197502.573484435</v>
      </c>
      <c r="C232" s="11">
        <f t="shared" si="3"/>
        <v>2.197502573484435</v>
      </c>
    </row>
    <row r="233" spans="1:3" ht="12.75">
      <c r="A233" s="5">
        <v>2080</v>
      </c>
      <c r="B233" s="3">
        <v>2233052.861029158</v>
      </c>
      <c r="C233" s="11">
        <f t="shared" si="3"/>
        <v>2.233052861029158</v>
      </c>
    </row>
    <row r="234" spans="1:3" ht="12.75">
      <c r="A234" s="5">
        <v>2081</v>
      </c>
      <c r="B234" s="3">
        <v>2269173.386927255</v>
      </c>
      <c r="C234" s="11">
        <f t="shared" si="3"/>
        <v>2.269173386927255</v>
      </c>
    </row>
    <row r="235" spans="1:3" ht="12.75">
      <c r="A235" s="5">
        <v>2082</v>
      </c>
      <c r="B235" s="3">
        <v>2305873.2995019224</v>
      </c>
      <c r="C235" s="11">
        <f t="shared" si="3"/>
        <v>2.3058732995019224</v>
      </c>
    </row>
    <row r="236" spans="1:3" ht="12.75">
      <c r="A236" s="5">
        <v>2083</v>
      </c>
      <c r="B236" s="3">
        <v>2343161.893445373</v>
      </c>
      <c r="C236" s="11">
        <f t="shared" si="3"/>
        <v>2.343161893445373</v>
      </c>
    </row>
    <row r="237" spans="1:3" ht="12.75">
      <c r="A237" s="5">
        <v>2084</v>
      </c>
      <c r="B237" s="3">
        <v>2381048.612163312</v>
      </c>
      <c r="C237" s="11">
        <f t="shared" si="3"/>
        <v>2.381048612163312</v>
      </c>
    </row>
    <row r="238" spans="1:3" ht="12.75">
      <c r="A238" s="5">
        <v>2085</v>
      </c>
      <c r="B238" s="3">
        <v>2419543.0501568764</v>
      </c>
      <c r="C238" s="11">
        <f t="shared" si="3"/>
        <v>2.4195430501568764</v>
      </c>
    </row>
    <row r="239" spans="1:3" ht="12.75">
      <c r="A239" s="5">
        <v>2086</v>
      </c>
      <c r="B239" s="3">
        <v>2458654.9554426405</v>
      </c>
      <c r="C239" s="11">
        <f t="shared" si="3"/>
        <v>2.4586549554426407</v>
      </c>
    </row>
    <row r="240" spans="1:3" ht="12.75">
      <c r="A240" s="5">
        <v>2087</v>
      </c>
      <c r="B240" s="3">
        <v>2498394.2320114053</v>
      </c>
      <c r="C240" s="11">
        <f t="shared" si="3"/>
        <v>2.4983942320114054</v>
      </c>
    </row>
    <row r="241" spans="1:3" ht="12.75">
      <c r="A241" s="5">
        <v>2088</v>
      </c>
      <c r="B241" s="3">
        <v>2538770.94232629</v>
      </c>
      <c r="C241" s="11">
        <f t="shared" si="3"/>
        <v>2.53877094232629</v>
      </c>
    </row>
    <row r="242" spans="1:3" ht="12.75">
      <c r="A242" s="5">
        <v>2089</v>
      </c>
      <c r="B242" s="3">
        <v>2579795.3098607864</v>
      </c>
      <c r="C242" s="11">
        <f t="shared" si="3"/>
        <v>2.5797953098607866</v>
      </c>
    </row>
    <row r="243" spans="1:3" ht="12.75">
      <c r="A243" s="5">
        <v>2090</v>
      </c>
      <c r="B243" s="3">
        <v>2621477.72167743</v>
      </c>
      <c r="C243" s="11">
        <f t="shared" si="3"/>
        <v>2.62147772167743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3" sqref="H3:M103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7" width="10.75390625" style="1" customWidth="1"/>
  </cols>
  <sheetData>
    <row r="1" ht="12.75">
      <c r="A1" s="6" t="s">
        <v>13</v>
      </c>
    </row>
    <row r="2" spans="1:7" ht="12.75">
      <c r="A2" s="5" t="s">
        <v>4</v>
      </c>
      <c r="B2" s="3" t="s">
        <v>3</v>
      </c>
      <c r="C2" s="3" t="s">
        <v>27</v>
      </c>
      <c r="D2" s="3" t="s">
        <v>26</v>
      </c>
      <c r="E2" s="3" t="s">
        <v>3</v>
      </c>
      <c r="F2" s="3" t="s">
        <v>27</v>
      </c>
      <c r="G2" s="3" t="s">
        <v>26</v>
      </c>
    </row>
    <row r="3" spans="1:7" ht="12.75">
      <c r="A3" s="5">
        <v>0</v>
      </c>
      <c r="B3" s="3">
        <v>-10263.193755949953</v>
      </c>
      <c r="C3" s="3">
        <v>-32654.70520712778</v>
      </c>
      <c r="D3" s="3">
        <v>12128.317695227684</v>
      </c>
      <c r="E3" s="3">
        <v>-10.263193755949953</v>
      </c>
      <c r="F3" s="3">
        <v>-32.654705207127776</v>
      </c>
      <c r="G3" s="3">
        <v>12.128317695227684</v>
      </c>
    </row>
    <row r="4" spans="1:7" ht="12.75">
      <c r="A4" s="5">
        <v>1</v>
      </c>
      <c r="B4" s="3">
        <v>-9682.060802628164</v>
      </c>
      <c r="C4" s="3">
        <v>-33172.34819725092</v>
      </c>
      <c r="D4" s="3">
        <v>13808.226591994275</v>
      </c>
      <c r="E4" s="3">
        <v>-9.682060802628165</v>
      </c>
      <c r="F4" s="3">
        <v>-33.17234819725092</v>
      </c>
      <c r="G4" s="3">
        <v>13.808226591994275</v>
      </c>
    </row>
    <row r="5" spans="1:7" ht="12.75">
      <c r="A5" s="5">
        <v>2</v>
      </c>
      <c r="B5" s="3">
        <v>-9022.657305453751</v>
      </c>
      <c r="C5" s="3">
        <v>-33509.59153518722</v>
      </c>
      <c r="D5" s="3">
        <v>15464.27692427982</v>
      </c>
      <c r="E5" s="3">
        <v>-9.022657305453752</v>
      </c>
      <c r="F5" s="3">
        <v>-33.50959153518722</v>
      </c>
      <c r="G5" s="3">
        <v>15.46427692427982</v>
      </c>
    </row>
    <row r="6" spans="1:7" ht="12.75">
      <c r="A6" s="5">
        <v>3</v>
      </c>
      <c r="B6" s="3">
        <v>-8338.639079640598</v>
      </c>
      <c r="C6" s="3">
        <v>-33838.6895057</v>
      </c>
      <c r="D6" s="3">
        <v>17161.41134641878</v>
      </c>
      <c r="E6" s="3">
        <v>-8.338639079640597</v>
      </c>
      <c r="F6" s="3">
        <v>-33.8386895057</v>
      </c>
      <c r="G6" s="3">
        <v>17.16141134641878</v>
      </c>
    </row>
    <row r="7" spans="1:7" ht="12.75">
      <c r="A7" s="5">
        <v>4</v>
      </c>
      <c r="B7" s="3">
        <v>-7628.358936622568</v>
      </c>
      <c r="C7" s="3">
        <v>-34161.92501046633</v>
      </c>
      <c r="D7" s="3">
        <v>18905.207137221198</v>
      </c>
      <c r="E7" s="3">
        <v>-7.6283589366225675</v>
      </c>
      <c r="F7" s="3">
        <v>-34.16192501046633</v>
      </c>
      <c r="G7" s="3">
        <v>18.905207137221197</v>
      </c>
    </row>
    <row r="8" spans="1:7" ht="12.75">
      <c r="A8" s="5">
        <v>5</v>
      </c>
      <c r="B8" s="3">
        <v>-6887.333730649323</v>
      </c>
      <c r="C8" s="3">
        <v>-34468.56434107138</v>
      </c>
      <c r="D8" s="3">
        <v>20693.89687977276</v>
      </c>
      <c r="E8" s="3">
        <v>-6.887333730649323</v>
      </c>
      <c r="F8" s="3">
        <v>-34.468564341071385</v>
      </c>
      <c r="G8" s="3">
        <v>20.693896879772762</v>
      </c>
    </row>
    <row r="9" spans="1:7" ht="12.75">
      <c r="A9" s="5">
        <v>6</v>
      </c>
      <c r="B9" s="3">
        <v>-6105.820448676154</v>
      </c>
      <c r="C9" s="3">
        <v>-34757.63792377832</v>
      </c>
      <c r="D9" s="3">
        <v>22545.997026426197</v>
      </c>
      <c r="E9" s="3">
        <v>-6.1058204486761545</v>
      </c>
      <c r="F9" s="3">
        <v>-34.75763792377832</v>
      </c>
      <c r="G9" s="3">
        <v>22.545997026426196</v>
      </c>
    </row>
    <row r="10" spans="1:7" ht="12.75">
      <c r="A10" s="5">
        <v>7</v>
      </c>
      <c r="B10" s="3">
        <v>-5298.576967610356</v>
      </c>
      <c r="C10" s="3">
        <v>-35044.54450593684</v>
      </c>
      <c r="D10" s="3">
        <v>24447.390570716085</v>
      </c>
      <c r="E10" s="3">
        <v>-5.298576967610356</v>
      </c>
      <c r="F10" s="3">
        <v>-35.04454450593684</v>
      </c>
      <c r="G10" s="3">
        <v>24.447390570716085</v>
      </c>
    </row>
    <row r="11" spans="1:7" ht="12.75">
      <c r="A11" s="5">
        <v>8</v>
      </c>
      <c r="B11" s="3">
        <v>-4464.943246729141</v>
      </c>
      <c r="C11" s="3">
        <v>-35328.74304717051</v>
      </c>
      <c r="D11" s="3">
        <v>26398.856553712336</v>
      </c>
      <c r="E11" s="3">
        <v>-4.464943246729141</v>
      </c>
      <c r="F11" s="3">
        <v>-35.328743047170505</v>
      </c>
      <c r="G11" s="3">
        <v>26.398856553712335</v>
      </c>
    </row>
    <row r="12" spans="1:7" ht="12.75">
      <c r="A12" s="5">
        <v>9</v>
      </c>
      <c r="B12" s="3">
        <v>-3605.7850803063916</v>
      </c>
      <c r="C12" s="3">
        <v>-35608.95143464523</v>
      </c>
      <c r="D12" s="3">
        <v>28397.381274032403</v>
      </c>
      <c r="E12" s="3">
        <v>-3.6057850803063918</v>
      </c>
      <c r="F12" s="3">
        <v>-35.60895143464523</v>
      </c>
      <c r="G12" s="3">
        <v>28.3973812740324</v>
      </c>
    </row>
    <row r="13" spans="1:7" ht="12.75">
      <c r="A13" s="5">
        <v>10</v>
      </c>
      <c r="B13" s="3">
        <v>-2725.449395408124</v>
      </c>
      <c r="C13" s="3">
        <v>-35889.09533721026</v>
      </c>
      <c r="D13" s="3">
        <v>30438.196546394178</v>
      </c>
      <c r="E13" s="3">
        <v>-2.725449395408124</v>
      </c>
      <c r="F13" s="3">
        <v>-35.88909533721026</v>
      </c>
      <c r="G13" s="3">
        <v>30.438196546394177</v>
      </c>
    </row>
    <row r="14" spans="1:7" ht="12.75">
      <c r="A14" s="5">
        <v>11</v>
      </c>
      <c r="B14" s="3">
        <v>-1822.4962918643669</v>
      </c>
      <c r="C14" s="3">
        <v>-36160.058178416235</v>
      </c>
      <c r="D14" s="3">
        <v>32515.06559468759</v>
      </c>
      <c r="E14" s="3">
        <v>-1.8224962918643668</v>
      </c>
      <c r="F14" s="3">
        <v>-36.160058178416236</v>
      </c>
      <c r="G14" s="3">
        <v>32.51506559468759</v>
      </c>
    </row>
    <row r="15" spans="1:7" ht="12.75">
      <c r="A15" s="5">
        <v>12</v>
      </c>
      <c r="B15" s="3">
        <v>-903.4619403485624</v>
      </c>
      <c r="C15" s="3">
        <v>-36421.971470050004</v>
      </c>
      <c r="D15" s="3">
        <v>34615.047589353315</v>
      </c>
      <c r="E15" s="3">
        <v>-0.9034619403485624</v>
      </c>
      <c r="F15" s="3">
        <v>-36.42197147005</v>
      </c>
      <c r="G15" s="3">
        <v>34.61504758935332</v>
      </c>
    </row>
    <row r="16" spans="1:7" ht="12.75">
      <c r="A16" s="5">
        <v>13</v>
      </c>
      <c r="B16" s="3">
        <v>27.697038791751943</v>
      </c>
      <c r="C16" s="3">
        <v>-36675.485786459</v>
      </c>
      <c r="D16" s="3">
        <v>36730.87986404266</v>
      </c>
      <c r="E16" s="3">
        <v>0.027697038791751942</v>
      </c>
      <c r="F16" s="3">
        <v>-36.675485786459</v>
      </c>
      <c r="G16" s="3">
        <v>36.73087986404266</v>
      </c>
    </row>
    <row r="17" spans="1:7" ht="12.75">
      <c r="A17" s="5">
        <v>14</v>
      </c>
      <c r="B17" s="3">
        <v>971.4374281214967</v>
      </c>
      <c r="C17" s="3">
        <v>-36920.363369793646</v>
      </c>
      <c r="D17" s="3">
        <v>38863.23822603673</v>
      </c>
      <c r="E17" s="3">
        <v>0.9714374281214967</v>
      </c>
      <c r="F17" s="3">
        <v>-36.92036336979365</v>
      </c>
      <c r="G17" s="3">
        <v>38.86323822603673</v>
      </c>
    </row>
    <row r="18" spans="1:7" ht="12.75">
      <c r="A18" s="5">
        <v>15</v>
      </c>
      <c r="B18" s="3">
        <v>1951.1279482416435</v>
      </c>
      <c r="C18" s="3">
        <v>-37126.95894752754</v>
      </c>
      <c r="D18" s="3">
        <v>41029.214844010894</v>
      </c>
      <c r="E18" s="3">
        <v>1.9511279482416435</v>
      </c>
      <c r="F18" s="3">
        <v>-37.12695894752754</v>
      </c>
      <c r="G18" s="3">
        <v>41.029214844010895</v>
      </c>
    </row>
    <row r="19" spans="1:7" ht="12.75">
      <c r="A19" s="5">
        <v>16</v>
      </c>
      <c r="B19" s="3">
        <v>2985.6660218354027</v>
      </c>
      <c r="C19" s="3">
        <v>-37290.84064265553</v>
      </c>
      <c r="D19" s="3">
        <v>43262.17268632634</v>
      </c>
      <c r="E19" s="3">
        <v>2.9856660218354025</v>
      </c>
      <c r="F19" s="3">
        <v>-37.29084064265553</v>
      </c>
      <c r="G19" s="3">
        <v>43.26217268632634</v>
      </c>
    </row>
    <row r="20" spans="1:7" ht="12.75">
      <c r="A20" s="5">
        <v>17</v>
      </c>
      <c r="B20" s="3">
        <v>4074.2562136611095</v>
      </c>
      <c r="C20" s="3">
        <v>-37399.361749252865</v>
      </c>
      <c r="D20" s="3">
        <v>45547.87417657502</v>
      </c>
      <c r="E20" s="3">
        <v>4.074256213661109</v>
      </c>
      <c r="F20" s="3">
        <v>-37.39936174925286</v>
      </c>
      <c r="G20" s="3">
        <v>45.547874176575014</v>
      </c>
    </row>
    <row r="21" spans="1:7" ht="12.75">
      <c r="A21" s="5">
        <v>18</v>
      </c>
      <c r="B21" s="3">
        <v>5388.158523297428</v>
      </c>
      <c r="C21" s="3">
        <v>-37289.70533027975</v>
      </c>
      <c r="D21" s="3">
        <v>48066.02237687481</v>
      </c>
      <c r="E21" s="3">
        <v>5.388158523297427</v>
      </c>
      <c r="F21" s="3">
        <v>-37.28970533027975</v>
      </c>
      <c r="G21" s="3">
        <v>48.06602237687481</v>
      </c>
    </row>
    <row r="22" spans="1:7" ht="12.75">
      <c r="A22" s="5">
        <v>19</v>
      </c>
      <c r="B22" s="3">
        <v>6960.345033731104</v>
      </c>
      <c r="C22" s="3">
        <v>-36903.48955149444</v>
      </c>
      <c r="D22" s="3">
        <v>50824.17961895673</v>
      </c>
      <c r="E22" s="3">
        <v>6.960345033731104</v>
      </c>
      <c r="F22" s="3">
        <v>-36.90348955149444</v>
      </c>
      <c r="G22" s="3">
        <v>50.824179618956734</v>
      </c>
    </row>
    <row r="23" spans="1:7" ht="12.75">
      <c r="A23" s="5">
        <v>20</v>
      </c>
      <c r="B23" s="3">
        <v>8810.549196886133</v>
      </c>
      <c r="C23" s="3">
        <v>-36239.31733388599</v>
      </c>
      <c r="D23" s="3">
        <v>53860.41572765815</v>
      </c>
      <c r="E23" s="3">
        <v>8.810549196886134</v>
      </c>
      <c r="F23" s="3">
        <v>-36.23931733388599</v>
      </c>
      <c r="G23" s="3">
        <v>53.86041572765815</v>
      </c>
    </row>
    <row r="24" spans="1:7" ht="12.75">
      <c r="A24" s="5">
        <v>21</v>
      </c>
      <c r="B24" s="3">
        <v>10937.31046703127</v>
      </c>
      <c r="C24" s="3">
        <v>-35306.909087213826</v>
      </c>
      <c r="D24" s="3">
        <v>57181.53002127625</v>
      </c>
      <c r="E24" s="3">
        <v>10.937310467031269</v>
      </c>
      <c r="F24" s="3">
        <v>-35.306909087213825</v>
      </c>
      <c r="G24" s="3">
        <v>57.18153002127625</v>
      </c>
    </row>
    <row r="25" spans="1:7" ht="12.75">
      <c r="A25" s="5">
        <v>22</v>
      </c>
      <c r="B25" s="3">
        <v>13376.57211044091</v>
      </c>
      <c r="C25" s="3">
        <v>-34059.92082374637</v>
      </c>
      <c r="D25" s="3">
        <v>60813.06504462819</v>
      </c>
      <c r="E25" s="3">
        <v>13.37657211044091</v>
      </c>
      <c r="F25" s="3">
        <v>-34.05992082374637</v>
      </c>
      <c r="G25" s="3">
        <v>60.81306504462819</v>
      </c>
    </row>
    <row r="26" spans="1:7" ht="12.75">
      <c r="A26" s="5">
        <v>23</v>
      </c>
      <c r="B26" s="3">
        <v>16321.115569259235</v>
      </c>
      <c r="C26" s="3">
        <v>-32138.821023666842</v>
      </c>
      <c r="D26" s="3">
        <v>64781.05216218541</v>
      </c>
      <c r="E26" s="3">
        <v>16.321115569259234</v>
      </c>
      <c r="F26" s="3">
        <v>-32.13882102366684</v>
      </c>
      <c r="G26" s="3">
        <v>64.78105216218542</v>
      </c>
    </row>
    <row r="27" spans="1:7" ht="12.75">
      <c r="A27" s="5">
        <v>24</v>
      </c>
      <c r="B27" s="3">
        <v>19872.06537925875</v>
      </c>
      <c r="C27" s="3">
        <v>-29422.154314221378</v>
      </c>
      <c r="D27" s="3">
        <v>69166.28507273877</v>
      </c>
      <c r="E27" s="3">
        <v>19.87206537925875</v>
      </c>
      <c r="F27" s="3">
        <v>-29.422154314221377</v>
      </c>
      <c r="G27" s="3">
        <v>69.16628507273877</v>
      </c>
    </row>
    <row r="28" spans="1:7" ht="12.75">
      <c r="A28" s="5">
        <v>25</v>
      </c>
      <c r="B28" s="3">
        <v>23920.77899650278</v>
      </c>
      <c r="C28" s="3">
        <v>-26129.992213249054</v>
      </c>
      <c r="D28" s="3">
        <v>73971.55020625472</v>
      </c>
      <c r="E28" s="3">
        <v>23.92077899650278</v>
      </c>
      <c r="F28" s="3">
        <v>-26.129992213249054</v>
      </c>
      <c r="G28" s="3">
        <v>73.97155020625472</v>
      </c>
    </row>
    <row r="29" spans="1:7" ht="12.75">
      <c r="A29" s="5">
        <v>26</v>
      </c>
      <c r="B29" s="3">
        <v>28204.15598985978</v>
      </c>
      <c r="C29" s="3">
        <v>-22232.355630219525</v>
      </c>
      <c r="D29" s="3">
        <v>78640.66760993899</v>
      </c>
      <c r="E29" s="3">
        <v>28.204155989859782</v>
      </c>
      <c r="F29" s="3">
        <v>-22.232355630219526</v>
      </c>
      <c r="G29" s="3">
        <v>78.64066760993899</v>
      </c>
    </row>
    <row r="30" spans="1:7" ht="12.75">
      <c r="A30" s="5">
        <v>27</v>
      </c>
      <c r="B30" s="3">
        <v>33035.0950846119</v>
      </c>
      <c r="C30" s="3">
        <v>-17781.49525074867</v>
      </c>
      <c r="D30" s="3">
        <v>83851.68541997268</v>
      </c>
      <c r="E30" s="3">
        <v>33.0350950846119</v>
      </c>
      <c r="F30" s="3">
        <v>-17.78149525074867</v>
      </c>
      <c r="G30" s="3">
        <v>83.85168541997268</v>
      </c>
    </row>
    <row r="31" spans="1:7" ht="12.75">
      <c r="A31" s="5">
        <v>28</v>
      </c>
      <c r="B31" s="3">
        <v>38240.77344215772</v>
      </c>
      <c r="C31" s="3">
        <v>-12975.51664224522</v>
      </c>
      <c r="D31" s="3">
        <v>89457.06352656077</v>
      </c>
      <c r="E31" s="3">
        <v>38.24077344215772</v>
      </c>
      <c r="F31" s="3">
        <v>-12.97551664224522</v>
      </c>
      <c r="G31" s="3">
        <v>89.45706352656077</v>
      </c>
    </row>
    <row r="32" spans="1:7" ht="12.75">
      <c r="A32" s="5">
        <v>29</v>
      </c>
      <c r="B32" s="3">
        <v>43733.351229434156</v>
      </c>
      <c r="C32" s="3">
        <v>-7868.851476093668</v>
      </c>
      <c r="D32" s="3">
        <v>95335.55393496204</v>
      </c>
      <c r="E32" s="3">
        <v>43.733351229434156</v>
      </c>
      <c r="F32" s="3">
        <v>-7.868851476093668</v>
      </c>
      <c r="G32" s="3">
        <v>95.33555393496204</v>
      </c>
    </row>
    <row r="33" spans="1:7" ht="12.75">
      <c r="A33" s="5">
        <v>30</v>
      </c>
      <c r="B33" s="3">
        <v>49520.302720512125</v>
      </c>
      <c r="C33" s="3">
        <v>-2467.533817407225</v>
      </c>
      <c r="D33" s="3">
        <v>101508.13925843147</v>
      </c>
      <c r="E33" s="3">
        <v>49.52030272051213</v>
      </c>
      <c r="F33" s="3">
        <v>-2.467533817407225</v>
      </c>
      <c r="G33" s="3">
        <v>101.50813925843147</v>
      </c>
    </row>
    <row r="34" spans="1:7" ht="12.75">
      <c r="A34" s="5">
        <v>31</v>
      </c>
      <c r="B34" s="3">
        <v>55387.929478664686</v>
      </c>
      <c r="C34" s="3">
        <v>3035.814946322403</v>
      </c>
      <c r="D34" s="3">
        <v>107740.04401100641</v>
      </c>
      <c r="E34" s="3">
        <v>55.38792947866469</v>
      </c>
      <c r="F34" s="3">
        <v>3.035814946322403</v>
      </c>
      <c r="G34" s="3">
        <v>107.7400440110064</v>
      </c>
    </row>
    <row r="35" spans="1:7" ht="12.75">
      <c r="A35" s="5">
        <v>32</v>
      </c>
      <c r="B35" s="3">
        <v>61483.68876674567</v>
      </c>
      <c r="C35" s="3">
        <v>8787.504761267484</v>
      </c>
      <c r="D35" s="3">
        <v>114179.87277222332</v>
      </c>
      <c r="E35" s="3">
        <v>61.483688766745665</v>
      </c>
      <c r="F35" s="3">
        <v>8.787504761267485</v>
      </c>
      <c r="G35" s="3">
        <v>114.17987277222332</v>
      </c>
    </row>
    <row r="36" spans="1:7" ht="12.75">
      <c r="A36" s="5">
        <v>33</v>
      </c>
      <c r="B36" s="3">
        <v>67814.01960513128</v>
      </c>
      <c r="C36" s="3">
        <v>14778.964038589695</v>
      </c>
      <c r="D36" s="3">
        <v>120849.07517167275</v>
      </c>
      <c r="E36" s="3">
        <v>67.81401960513128</v>
      </c>
      <c r="F36" s="3">
        <v>14.778964038589695</v>
      </c>
      <c r="G36" s="3">
        <v>120.84907517167275</v>
      </c>
    </row>
    <row r="37" spans="1:7" ht="12.75">
      <c r="A37" s="5">
        <v>34</v>
      </c>
      <c r="B37" s="3">
        <v>74309.99652465218</v>
      </c>
      <c r="C37" s="3">
        <v>20928.72116901636</v>
      </c>
      <c r="D37" s="3">
        <v>127691.27188028822</v>
      </c>
      <c r="E37" s="3">
        <v>74.30999652465218</v>
      </c>
      <c r="F37" s="3">
        <v>20.92872116901636</v>
      </c>
      <c r="G37" s="3">
        <v>127.69127188028821</v>
      </c>
    </row>
    <row r="38" spans="1:7" ht="12.75">
      <c r="A38" s="5">
        <v>35</v>
      </c>
      <c r="B38" s="3">
        <v>80919.2204900835</v>
      </c>
      <c r="C38" s="3">
        <v>27217.430101872673</v>
      </c>
      <c r="D38" s="3">
        <v>134621.01087829485</v>
      </c>
      <c r="E38" s="3">
        <v>80.9192204900835</v>
      </c>
      <c r="F38" s="3">
        <v>27.217430101872672</v>
      </c>
      <c r="G38" s="3">
        <v>134.62101087829484</v>
      </c>
    </row>
    <row r="39" spans="1:7" ht="12.75">
      <c r="A39" s="5">
        <v>36</v>
      </c>
      <c r="B39" s="3">
        <v>87905.01320630747</v>
      </c>
      <c r="C39" s="3">
        <v>33895.28118135842</v>
      </c>
      <c r="D39" s="3">
        <v>141914.74523125618</v>
      </c>
      <c r="E39" s="3">
        <v>87.90501320630747</v>
      </c>
      <c r="F39" s="3">
        <v>33.89528118135842</v>
      </c>
      <c r="G39" s="3">
        <v>141.91474523125618</v>
      </c>
    </row>
    <row r="40" spans="1:7" ht="12.75">
      <c r="A40" s="5">
        <v>37</v>
      </c>
      <c r="B40" s="3">
        <v>95082.70933518841</v>
      </c>
      <c r="C40" s="3">
        <v>40793.797818166895</v>
      </c>
      <c r="D40" s="3">
        <v>149371.62085220971</v>
      </c>
      <c r="E40" s="3">
        <v>95.08270933518841</v>
      </c>
      <c r="F40" s="3">
        <v>40.793797818166894</v>
      </c>
      <c r="G40" s="3">
        <v>149.3716208522097</v>
      </c>
    </row>
    <row r="41" spans="1:7" ht="12.75">
      <c r="A41" s="5">
        <v>38</v>
      </c>
      <c r="B41" s="3">
        <v>102411.99901101991</v>
      </c>
      <c r="C41" s="3">
        <v>47876.04825130428</v>
      </c>
      <c r="D41" s="3">
        <v>156947.94977073558</v>
      </c>
      <c r="E41" s="3">
        <v>102.41199901101992</v>
      </c>
      <c r="F41" s="3">
        <v>47.87604825130428</v>
      </c>
      <c r="G41" s="3">
        <v>156.9479497707356</v>
      </c>
    </row>
    <row r="42" spans="1:7" ht="12.75">
      <c r="A42" s="5">
        <v>39</v>
      </c>
      <c r="B42" s="3">
        <v>109897.10812481835</v>
      </c>
      <c r="C42" s="3">
        <v>55157.80877206047</v>
      </c>
      <c r="D42" s="3">
        <v>164636.40747757666</v>
      </c>
      <c r="E42" s="3">
        <v>109.89710812481835</v>
      </c>
      <c r="F42" s="3">
        <v>55.15780877206047</v>
      </c>
      <c r="G42" s="3">
        <v>164.63640747757665</v>
      </c>
    </row>
    <row r="43" spans="1:7" ht="12.75">
      <c r="A43" s="5">
        <v>40</v>
      </c>
      <c r="B43" s="3">
        <v>117577.5968699052</v>
      </c>
      <c r="C43" s="3">
        <v>62666.56901127536</v>
      </c>
      <c r="D43" s="3">
        <v>172488.6247285341</v>
      </c>
      <c r="E43" s="3">
        <v>117.57759686990521</v>
      </c>
      <c r="F43" s="3">
        <v>62.66656901127536</v>
      </c>
      <c r="G43" s="3">
        <v>172.48862472853412</v>
      </c>
    </row>
    <row r="44" spans="1:7" ht="12.75">
      <c r="A44" s="5">
        <v>41</v>
      </c>
      <c r="B44" s="3">
        <v>125330.31754900125</v>
      </c>
      <c r="C44" s="3">
        <v>70287.1851218084</v>
      </c>
      <c r="D44" s="3">
        <v>180373.44997619538</v>
      </c>
      <c r="E44" s="3">
        <v>125.33031754900125</v>
      </c>
      <c r="F44" s="3">
        <v>70.2871851218084</v>
      </c>
      <c r="G44" s="3">
        <v>180.3734499761954</v>
      </c>
    </row>
    <row r="45" spans="1:7" ht="12.75">
      <c r="A45" s="5">
        <v>42</v>
      </c>
      <c r="B45" s="3">
        <v>133599.28249089135</v>
      </c>
      <c r="C45" s="3">
        <v>78454.45993486028</v>
      </c>
      <c r="D45" s="3">
        <v>188744.10504692193</v>
      </c>
      <c r="E45" s="3">
        <v>133.59928249089134</v>
      </c>
      <c r="F45" s="3">
        <v>78.45445993486028</v>
      </c>
      <c r="G45" s="3">
        <v>188.74410504692193</v>
      </c>
    </row>
    <row r="46" spans="1:7" ht="12.75">
      <c r="A46" s="5">
        <v>43</v>
      </c>
      <c r="B46" s="3">
        <v>142610.94123591</v>
      </c>
      <c r="C46" s="3">
        <v>87392.3599739629</v>
      </c>
      <c r="D46" s="3">
        <v>197829.52249785795</v>
      </c>
      <c r="E46" s="3">
        <v>142.61094123591</v>
      </c>
      <c r="F46" s="3">
        <v>87.3923599739629</v>
      </c>
      <c r="G46" s="3">
        <v>197.82952249785794</v>
      </c>
    </row>
    <row r="47" spans="1:7" ht="12.75">
      <c r="A47" s="5">
        <v>44</v>
      </c>
      <c r="B47" s="3">
        <v>151939.54759026752</v>
      </c>
      <c r="C47" s="3">
        <v>96684.8505121023</v>
      </c>
      <c r="D47" s="3">
        <v>207194.24466843373</v>
      </c>
      <c r="E47" s="3">
        <v>151.93954759026752</v>
      </c>
      <c r="F47" s="3">
        <v>96.6848505121023</v>
      </c>
      <c r="G47" s="3">
        <v>207.19424466843373</v>
      </c>
    </row>
    <row r="48" spans="1:7" ht="12.75">
      <c r="A48" s="5">
        <v>45</v>
      </c>
      <c r="B48" s="3">
        <v>161621.26554700246</v>
      </c>
      <c r="C48" s="3">
        <v>106414.2459360351</v>
      </c>
      <c r="D48" s="3">
        <v>216828.2851579719</v>
      </c>
      <c r="E48" s="3">
        <v>161.62126554700245</v>
      </c>
      <c r="F48" s="3">
        <v>106.4142459360351</v>
      </c>
      <c r="G48" s="3">
        <v>216.8282851579719</v>
      </c>
    </row>
    <row r="49" spans="1:7" ht="12.75">
      <c r="A49" s="5">
        <v>46</v>
      </c>
      <c r="B49" s="3">
        <v>171828.5247134883</v>
      </c>
      <c r="C49" s="3">
        <v>116702.0773593591</v>
      </c>
      <c r="D49" s="3">
        <v>226954.9720676175</v>
      </c>
      <c r="E49" s="3">
        <v>171.8285247134883</v>
      </c>
      <c r="F49" s="3">
        <v>116.7020773593591</v>
      </c>
      <c r="G49" s="3">
        <v>226.9549720676175</v>
      </c>
    </row>
    <row r="50" spans="1:7" ht="12.75">
      <c r="A50" s="5">
        <v>47</v>
      </c>
      <c r="B50" s="3">
        <v>182248.31629885442</v>
      </c>
      <c r="C50" s="3">
        <v>127253.2065670509</v>
      </c>
      <c r="D50" s="3">
        <v>237243.42603065894</v>
      </c>
      <c r="E50" s="3">
        <v>182.24831629885443</v>
      </c>
      <c r="F50" s="3">
        <v>127.25320656705091</v>
      </c>
      <c r="G50" s="3">
        <v>237.24342603065895</v>
      </c>
    </row>
    <row r="51" spans="1:7" ht="12.75">
      <c r="A51" s="5">
        <v>48</v>
      </c>
      <c r="B51" s="3">
        <v>192413.45390740305</v>
      </c>
      <c r="C51" s="3">
        <v>137608.92704247884</v>
      </c>
      <c r="D51" s="3">
        <v>247217.98077232725</v>
      </c>
      <c r="E51" s="3">
        <v>192.41345390740304</v>
      </c>
      <c r="F51" s="3">
        <v>137.60892704247885</v>
      </c>
      <c r="G51" s="3">
        <v>247.21798077232725</v>
      </c>
    </row>
    <row r="52" spans="1:7" ht="12.75">
      <c r="A52" s="5">
        <v>49</v>
      </c>
      <c r="B52" s="3">
        <v>202301.4547040382</v>
      </c>
      <c r="C52" s="3">
        <v>147754.75905880306</v>
      </c>
      <c r="D52" s="3">
        <v>256848.15034927338</v>
      </c>
      <c r="E52" s="3">
        <v>202.30145470403818</v>
      </c>
      <c r="F52" s="3">
        <v>147.75475905880305</v>
      </c>
      <c r="G52" s="3">
        <v>256.8481503492734</v>
      </c>
    </row>
    <row r="53" spans="1:7" ht="12.75">
      <c r="A53" s="5">
        <v>50</v>
      </c>
      <c r="B53" s="3">
        <v>212420.50016507253</v>
      </c>
      <c r="C53" s="3">
        <v>158388.45334691505</v>
      </c>
      <c r="D53" s="3">
        <v>266452.54698322894</v>
      </c>
      <c r="E53" s="3">
        <v>212.42050016507253</v>
      </c>
      <c r="F53" s="3">
        <v>158.38845334691504</v>
      </c>
      <c r="G53" s="3">
        <v>266.45254698322896</v>
      </c>
    </row>
    <row r="54" spans="1:7" ht="12.75">
      <c r="A54" s="5">
        <v>51</v>
      </c>
      <c r="B54" s="3">
        <v>222210.26360041322</v>
      </c>
      <c r="C54" s="3">
        <v>168730.67317576366</v>
      </c>
      <c r="D54" s="3">
        <v>275689.85402506276</v>
      </c>
      <c r="E54" s="3">
        <v>222.2102636004132</v>
      </c>
      <c r="F54" s="3">
        <v>168.73067317576366</v>
      </c>
      <c r="G54" s="3">
        <v>275.68985402506274</v>
      </c>
    </row>
    <row r="55" spans="1:7" ht="12.75">
      <c r="A55" s="5">
        <v>52</v>
      </c>
      <c r="B55" s="3">
        <v>231879.662320047</v>
      </c>
      <c r="C55" s="3">
        <v>178985.21574193155</v>
      </c>
      <c r="D55" s="3">
        <v>284774.1088981625</v>
      </c>
      <c r="E55" s="3">
        <v>231.879662320047</v>
      </c>
      <c r="F55" s="3">
        <v>178.98521574193154</v>
      </c>
      <c r="G55" s="3">
        <v>284.77410889816247</v>
      </c>
    </row>
    <row r="56" spans="1:7" ht="12.75">
      <c r="A56" s="5">
        <v>53</v>
      </c>
      <c r="B56" s="3">
        <v>241618.88862669392</v>
      </c>
      <c r="C56" s="3">
        <v>189328.7318819568</v>
      </c>
      <c r="D56" s="3">
        <v>293909.04537142994</v>
      </c>
      <c r="E56" s="3">
        <v>241.61888862669392</v>
      </c>
      <c r="F56" s="3">
        <v>189.3287318819568</v>
      </c>
      <c r="G56" s="3">
        <v>293.90904537142995</v>
      </c>
    </row>
    <row r="57" spans="1:7" ht="12.75">
      <c r="A57" s="5">
        <v>54</v>
      </c>
      <c r="B57" s="3">
        <v>251172.17093884546</v>
      </c>
      <c r="C57" s="3">
        <v>199497.03741575687</v>
      </c>
      <c r="D57" s="3">
        <v>302847.3044619341</v>
      </c>
      <c r="E57" s="3">
        <v>251.17217093884545</v>
      </c>
      <c r="F57" s="3">
        <v>199.49703741575686</v>
      </c>
      <c r="G57" s="3">
        <v>302.8473044619341</v>
      </c>
    </row>
    <row r="58" spans="1:7" ht="12.75">
      <c r="A58" s="5">
        <v>55</v>
      </c>
      <c r="B58" s="3">
        <v>260757.18253131854</v>
      </c>
      <c r="C58" s="3">
        <v>209782.90634248607</v>
      </c>
      <c r="D58" s="3">
        <v>311731.4587201521</v>
      </c>
      <c r="E58" s="3">
        <v>260.75718253131856</v>
      </c>
      <c r="F58" s="3">
        <v>209.78290634248606</v>
      </c>
      <c r="G58" s="3">
        <v>311.7314587201521</v>
      </c>
    </row>
    <row r="59" spans="1:7" ht="12.75">
      <c r="A59" s="5">
        <v>56</v>
      </c>
      <c r="B59" s="3">
        <v>270397.0823047704</v>
      </c>
      <c r="C59" s="3">
        <v>220146.2945137344</v>
      </c>
      <c r="D59" s="3">
        <v>320647.8700958054</v>
      </c>
      <c r="E59" s="3">
        <v>270.39708230477044</v>
      </c>
      <c r="F59" s="3">
        <v>220.1462945137344</v>
      </c>
      <c r="G59" s="3">
        <v>320.6478700958054</v>
      </c>
    </row>
    <row r="60" spans="1:7" ht="12.75">
      <c r="A60" s="5">
        <v>57</v>
      </c>
      <c r="B60" s="3">
        <v>279890.0805922494</v>
      </c>
      <c r="C60" s="3">
        <v>230392.43234598573</v>
      </c>
      <c r="D60" s="3">
        <v>329387.7288385131</v>
      </c>
      <c r="E60" s="3">
        <v>279.8900805922494</v>
      </c>
      <c r="F60" s="3">
        <v>230.39243234598572</v>
      </c>
      <c r="G60" s="3">
        <v>329.38772883851306</v>
      </c>
    </row>
    <row r="61" spans="1:7" ht="12.75">
      <c r="A61" s="5">
        <v>58</v>
      </c>
      <c r="B61" s="3">
        <v>289167.9035109732</v>
      </c>
      <c r="C61" s="3">
        <v>240442.94073083025</v>
      </c>
      <c r="D61" s="3">
        <v>337892.8662911172</v>
      </c>
      <c r="E61" s="3">
        <v>289.1679035109732</v>
      </c>
      <c r="F61" s="3">
        <v>240.44294073083026</v>
      </c>
      <c r="G61" s="3">
        <v>337.89286629111723</v>
      </c>
    </row>
    <row r="62" spans="1:7" ht="12.75">
      <c r="A62" s="5">
        <v>59</v>
      </c>
      <c r="B62" s="3">
        <v>298641.4205853414</v>
      </c>
      <c r="C62" s="3">
        <v>250790.54398636456</v>
      </c>
      <c r="D62" s="3">
        <v>346492.2971843183</v>
      </c>
      <c r="E62" s="3">
        <v>298.6414205853414</v>
      </c>
      <c r="F62" s="3">
        <v>250.79054398636455</v>
      </c>
      <c r="G62" s="3">
        <v>346.4922971843183</v>
      </c>
    </row>
    <row r="63" spans="1:7" ht="12.75">
      <c r="A63" s="5">
        <v>60</v>
      </c>
      <c r="B63" s="3">
        <v>309856.58716575155</v>
      </c>
      <c r="C63" s="3">
        <v>262973.1312879783</v>
      </c>
      <c r="D63" s="3">
        <v>356740.0430435247</v>
      </c>
      <c r="E63" s="3">
        <v>309.85658716575153</v>
      </c>
      <c r="F63" s="3">
        <v>262.97313128797833</v>
      </c>
      <c r="G63" s="3">
        <v>356.74004304352474</v>
      </c>
    </row>
    <row r="64" spans="1:7" ht="12.75">
      <c r="A64" s="5">
        <v>61</v>
      </c>
      <c r="B64" s="3">
        <v>321006.36204453284</v>
      </c>
      <c r="C64" s="3">
        <v>275133.7764061037</v>
      </c>
      <c r="D64" s="3">
        <v>366878.94768296106</v>
      </c>
      <c r="E64" s="3">
        <v>321.00636204453286</v>
      </c>
      <c r="F64" s="3">
        <v>275.13377640610366</v>
      </c>
      <c r="G64" s="3">
        <v>366.87894768296104</v>
      </c>
    </row>
    <row r="65" spans="1:7" ht="12.75">
      <c r="A65" s="5">
        <v>62</v>
      </c>
      <c r="B65" s="3">
        <v>330737.72419121285</v>
      </c>
      <c r="C65" s="3">
        <v>285907.1569329749</v>
      </c>
      <c r="D65" s="3">
        <v>375568.2914494508</v>
      </c>
      <c r="E65" s="3">
        <v>330.73772419121286</v>
      </c>
      <c r="F65" s="3">
        <v>285.9071569329749</v>
      </c>
      <c r="G65" s="3">
        <v>375.5682914494508</v>
      </c>
    </row>
    <row r="66" spans="1:7" ht="12.75">
      <c r="A66" s="5">
        <v>63</v>
      </c>
      <c r="B66" s="3">
        <v>337025.8610391309</v>
      </c>
      <c r="C66" s="3">
        <v>293257.96823430975</v>
      </c>
      <c r="D66" s="3">
        <v>380793.75384395104</v>
      </c>
      <c r="E66" s="3">
        <v>337.0258610391309</v>
      </c>
      <c r="F66" s="3">
        <v>293.25796823430977</v>
      </c>
      <c r="G66" s="3">
        <v>380.79375384395104</v>
      </c>
    </row>
    <row r="67" spans="1:7" ht="12.75">
      <c r="A67" s="5">
        <v>64</v>
      </c>
      <c r="B67" s="3">
        <v>338647.70650734555</v>
      </c>
      <c r="C67" s="3">
        <v>296187.7981405802</v>
      </c>
      <c r="D67" s="3">
        <v>381107.6148741099</v>
      </c>
      <c r="E67" s="3">
        <v>338.64770650734556</v>
      </c>
      <c r="F67" s="3">
        <v>296.1877981405802</v>
      </c>
      <c r="G67" s="3">
        <v>381.1076148741099</v>
      </c>
    </row>
    <row r="68" spans="1:7" ht="12.75">
      <c r="A68" s="5">
        <v>65</v>
      </c>
      <c r="B68" s="3">
        <v>338932.48209633335</v>
      </c>
      <c r="C68" s="3">
        <v>297885.9809911629</v>
      </c>
      <c r="D68" s="3">
        <v>379978.9832015037</v>
      </c>
      <c r="E68" s="3">
        <v>338.93248209633333</v>
      </c>
      <c r="F68" s="3">
        <v>297.8859809911629</v>
      </c>
      <c r="G68" s="3">
        <v>379.9789832015037</v>
      </c>
    </row>
    <row r="69" spans="1:7" ht="12.75">
      <c r="A69" s="5">
        <v>66</v>
      </c>
      <c r="B69" s="3">
        <v>331816.04622309253</v>
      </c>
      <c r="C69" s="3">
        <v>292212.89472483884</v>
      </c>
      <c r="D69" s="3">
        <v>371419.19772134733</v>
      </c>
      <c r="E69" s="3">
        <v>331.81604622309254</v>
      </c>
      <c r="F69" s="3">
        <v>292.21289472483886</v>
      </c>
      <c r="G69" s="3">
        <v>371.4191977213473</v>
      </c>
    </row>
    <row r="70" spans="1:7" ht="12.75">
      <c r="A70" s="5">
        <v>67</v>
      </c>
      <c r="B70" s="3">
        <v>322351.9535961911</v>
      </c>
      <c r="C70" s="3">
        <v>284164.4332339481</v>
      </c>
      <c r="D70" s="3">
        <v>360539.4739584341</v>
      </c>
      <c r="E70" s="3">
        <v>322.3519535961911</v>
      </c>
      <c r="F70" s="3">
        <v>284.1644332339481</v>
      </c>
      <c r="G70" s="3">
        <v>360.5394739584341</v>
      </c>
    </row>
    <row r="71" spans="1:7" ht="12.75">
      <c r="A71" s="5">
        <v>68</v>
      </c>
      <c r="B71" s="3">
        <v>315333.0575870969</v>
      </c>
      <c r="C71" s="3">
        <v>278532.7985717938</v>
      </c>
      <c r="D71" s="3">
        <v>352133.3166023988</v>
      </c>
      <c r="E71" s="3">
        <v>315.3330575870969</v>
      </c>
      <c r="F71" s="3">
        <v>278.5327985717938</v>
      </c>
      <c r="G71" s="3">
        <v>352.1333166023988</v>
      </c>
    </row>
    <row r="72" spans="1:7" ht="12.75">
      <c r="A72" s="5">
        <v>69</v>
      </c>
      <c r="B72" s="3">
        <v>307408.75662292534</v>
      </c>
      <c r="C72" s="3">
        <v>272100.6477725865</v>
      </c>
      <c r="D72" s="3">
        <v>342716.8654732631</v>
      </c>
      <c r="E72" s="3">
        <v>307.40875662292535</v>
      </c>
      <c r="F72" s="3">
        <v>272.1006477725865</v>
      </c>
      <c r="G72" s="3">
        <v>342.71686547326306</v>
      </c>
    </row>
    <row r="73" spans="1:7" ht="12.75">
      <c r="A73" s="5">
        <v>70</v>
      </c>
      <c r="B73" s="3">
        <v>299541.1308202404</v>
      </c>
      <c r="C73" s="3">
        <v>265660.7090096253</v>
      </c>
      <c r="D73" s="3">
        <v>333421.5526308545</v>
      </c>
      <c r="E73" s="3">
        <v>299.5411308202404</v>
      </c>
      <c r="F73" s="3">
        <v>265.6607090096253</v>
      </c>
      <c r="G73" s="3">
        <v>333.4215526308545</v>
      </c>
    </row>
    <row r="74" spans="1:7" ht="12.75">
      <c r="A74" s="5">
        <v>71</v>
      </c>
      <c r="B74" s="3">
        <v>291703.954212405</v>
      </c>
      <c r="C74" s="3">
        <v>259266.97863495242</v>
      </c>
      <c r="D74" s="3">
        <v>324140.9297898576</v>
      </c>
      <c r="E74" s="3">
        <v>291.703954212405</v>
      </c>
      <c r="F74" s="3">
        <v>259.2669786349524</v>
      </c>
      <c r="G74" s="3">
        <v>324.1409297898576</v>
      </c>
    </row>
    <row r="75" spans="1:7" ht="12.75">
      <c r="A75" s="5">
        <v>72</v>
      </c>
      <c r="B75" s="3">
        <v>284080.292049204</v>
      </c>
      <c r="C75" s="3">
        <v>253067.70958151025</v>
      </c>
      <c r="D75" s="3">
        <v>315092.8745168977</v>
      </c>
      <c r="E75" s="3">
        <v>284.080292049204</v>
      </c>
      <c r="F75" s="3">
        <v>253.06770958151026</v>
      </c>
      <c r="G75" s="3">
        <v>315.0928745168977</v>
      </c>
    </row>
    <row r="76" spans="1:7" ht="12.75">
      <c r="A76" s="5">
        <v>73</v>
      </c>
      <c r="B76" s="3">
        <v>277005.3049158339</v>
      </c>
      <c r="C76" s="3">
        <v>247387.2694491744</v>
      </c>
      <c r="D76" s="3">
        <v>306623.34038249444</v>
      </c>
      <c r="E76" s="3">
        <v>277.0053049158339</v>
      </c>
      <c r="F76" s="3">
        <v>247.3872694491744</v>
      </c>
      <c r="G76" s="3">
        <v>306.62334038249446</v>
      </c>
    </row>
    <row r="77" spans="1:7" ht="12.75">
      <c r="A77" s="5">
        <v>74</v>
      </c>
      <c r="B77" s="3">
        <v>269569.6084919229</v>
      </c>
      <c r="C77" s="3">
        <v>241463.18240972343</v>
      </c>
      <c r="D77" s="3">
        <v>297676.0345741214</v>
      </c>
      <c r="E77" s="3">
        <v>269.5696084919229</v>
      </c>
      <c r="F77" s="3">
        <v>241.46318240972343</v>
      </c>
      <c r="G77" s="3">
        <v>297.6760345741214</v>
      </c>
    </row>
    <row r="78" spans="1:7" ht="12.75">
      <c r="A78" s="5">
        <v>75</v>
      </c>
      <c r="B78" s="3">
        <v>262551.5970584619</v>
      </c>
      <c r="C78" s="3">
        <v>236043.14451500477</v>
      </c>
      <c r="D78" s="3">
        <v>289060.0496019191</v>
      </c>
      <c r="E78" s="3">
        <v>262.55159705846194</v>
      </c>
      <c r="F78" s="3">
        <v>236.04314451500477</v>
      </c>
      <c r="G78" s="3">
        <v>289.0600496019191</v>
      </c>
    </row>
    <row r="79" spans="1:7" ht="12.75">
      <c r="A79" s="5">
        <v>76</v>
      </c>
      <c r="B79" s="3">
        <v>255155.81569255365</v>
      </c>
      <c r="C79" s="3">
        <v>230215.8145063623</v>
      </c>
      <c r="D79" s="3">
        <v>280095.816878744</v>
      </c>
      <c r="E79" s="3">
        <v>255.15581569255366</v>
      </c>
      <c r="F79" s="3">
        <v>230.2158145063623</v>
      </c>
      <c r="G79" s="3">
        <v>280.095816878744</v>
      </c>
    </row>
    <row r="80" spans="1:7" ht="12.75">
      <c r="A80" s="5">
        <v>77</v>
      </c>
      <c r="B80" s="3">
        <v>246109.76983908736</v>
      </c>
      <c r="C80" s="3">
        <v>222664.9831064904</v>
      </c>
      <c r="D80" s="3">
        <v>269554.5565716843</v>
      </c>
      <c r="E80" s="3">
        <v>246.10976983908736</v>
      </c>
      <c r="F80" s="3">
        <v>222.6649831064904</v>
      </c>
      <c r="G80" s="3">
        <v>269.5545565716843</v>
      </c>
    </row>
    <row r="81" spans="1:7" ht="12.75">
      <c r="A81" s="5">
        <v>78</v>
      </c>
      <c r="B81" s="3">
        <v>235945.5508945584</v>
      </c>
      <c r="C81" s="3">
        <v>213922.3161344304</v>
      </c>
      <c r="D81" s="3">
        <v>257968.78565468642</v>
      </c>
      <c r="E81" s="3">
        <v>235.9455508945584</v>
      </c>
      <c r="F81" s="3">
        <v>213.92231613443042</v>
      </c>
      <c r="G81" s="3">
        <v>257.9687856546864</v>
      </c>
    </row>
    <row r="82" spans="1:7" ht="12.75">
      <c r="A82" s="5">
        <v>79</v>
      </c>
      <c r="B82" s="3">
        <v>226858.0776160041</v>
      </c>
      <c r="C82" s="3">
        <v>206440.05472260137</v>
      </c>
      <c r="D82" s="3">
        <v>247276.10050940793</v>
      </c>
      <c r="E82" s="3">
        <v>226.8580776160041</v>
      </c>
      <c r="F82" s="3">
        <v>206.44005472260136</v>
      </c>
      <c r="G82" s="3">
        <v>247.27610050940794</v>
      </c>
    </row>
    <row r="83" spans="1:7" ht="12.75">
      <c r="A83" s="5">
        <v>80</v>
      </c>
      <c r="B83" s="3">
        <v>218156.18263354755</v>
      </c>
      <c r="C83" s="3">
        <v>199267.98276434912</v>
      </c>
      <c r="D83" s="3">
        <v>237044.38250274496</v>
      </c>
      <c r="E83" s="3">
        <v>218.15618263354756</v>
      </c>
      <c r="F83" s="3">
        <v>199.2679827643491</v>
      </c>
      <c r="G83" s="3">
        <v>237.04438250274495</v>
      </c>
    </row>
    <row r="84" spans="1:7" ht="12.75">
      <c r="A84" s="5">
        <v>81</v>
      </c>
      <c r="B84" s="3">
        <v>206759.9479516221</v>
      </c>
      <c r="C84" s="3">
        <v>189387.4371579246</v>
      </c>
      <c r="D84" s="3">
        <v>224132.45874531858</v>
      </c>
      <c r="E84" s="3">
        <v>206.7599479516221</v>
      </c>
      <c r="F84" s="3">
        <v>189.3874371579246</v>
      </c>
      <c r="G84" s="3">
        <v>224.1324587453186</v>
      </c>
    </row>
    <row r="85" spans="1:7" ht="12.75">
      <c r="A85" s="5">
        <v>82</v>
      </c>
      <c r="B85" s="3">
        <v>194994.01128544682</v>
      </c>
      <c r="C85" s="3">
        <v>179052.15959604856</v>
      </c>
      <c r="D85" s="3">
        <v>210935.86297484505</v>
      </c>
      <c r="E85" s="3">
        <v>194.99401128544682</v>
      </c>
      <c r="F85" s="3">
        <v>179.05215959604857</v>
      </c>
      <c r="G85" s="3">
        <v>210.93586297484504</v>
      </c>
    </row>
    <row r="86" spans="1:7" ht="12.75">
      <c r="A86" s="5">
        <v>83</v>
      </c>
      <c r="B86" s="3">
        <v>183534.90719382736</v>
      </c>
      <c r="C86" s="3">
        <v>168930.70599466743</v>
      </c>
      <c r="D86" s="3">
        <v>198139.10839298836</v>
      </c>
      <c r="E86" s="3">
        <v>183.53490719382737</v>
      </c>
      <c r="F86" s="3">
        <v>168.93070599466742</v>
      </c>
      <c r="G86" s="3">
        <v>198.13910839298836</v>
      </c>
    </row>
    <row r="87" spans="1:7" ht="12.75">
      <c r="A87" s="5">
        <v>84</v>
      </c>
      <c r="B87" s="3">
        <v>173731.74374885595</v>
      </c>
      <c r="C87" s="3">
        <v>160232.89326728566</v>
      </c>
      <c r="D87" s="3">
        <v>187230.59423042627</v>
      </c>
      <c r="E87" s="3">
        <v>173.73174374885596</v>
      </c>
      <c r="F87" s="3">
        <v>160.23289326728565</v>
      </c>
      <c r="G87" s="3">
        <v>187.23059423042628</v>
      </c>
    </row>
    <row r="88" spans="1:7" ht="12.75">
      <c r="A88" s="5">
        <v>85</v>
      </c>
      <c r="B88" s="3">
        <v>166836.47871927646</v>
      </c>
      <c r="C88" s="3">
        <v>154351.27909718474</v>
      </c>
      <c r="D88" s="3">
        <v>179321.67834136816</v>
      </c>
      <c r="E88" s="3">
        <v>166.83647871927647</v>
      </c>
      <c r="F88" s="3">
        <v>154.35127909718474</v>
      </c>
      <c r="G88" s="3">
        <v>179.32167834136814</v>
      </c>
    </row>
    <row r="89" spans="1:7" ht="12.75">
      <c r="A89" s="5">
        <v>86</v>
      </c>
      <c r="B89" s="3">
        <v>161158.39795820415</v>
      </c>
      <c r="C89" s="3">
        <v>149483.26303506014</v>
      </c>
      <c r="D89" s="3">
        <v>172833.5328813492</v>
      </c>
      <c r="E89" s="3">
        <v>161.15839795820415</v>
      </c>
      <c r="F89" s="3">
        <v>149.48326303506013</v>
      </c>
      <c r="G89" s="3">
        <v>172.8335328813492</v>
      </c>
    </row>
    <row r="90" spans="1:7" ht="12.75">
      <c r="A90" s="5">
        <v>87</v>
      </c>
      <c r="B90" s="3">
        <v>154770.10788732677</v>
      </c>
      <c r="C90" s="3">
        <v>143837.4409788771</v>
      </c>
      <c r="D90" s="3">
        <v>165702.7747957764</v>
      </c>
      <c r="E90" s="3">
        <v>154.77010788732676</v>
      </c>
      <c r="F90" s="3">
        <v>143.8374409788771</v>
      </c>
      <c r="G90" s="3">
        <v>165.7027747957764</v>
      </c>
    </row>
    <row r="91" spans="1:7" ht="12.75">
      <c r="A91" s="5">
        <v>88</v>
      </c>
      <c r="B91" s="3">
        <v>150042.534454176</v>
      </c>
      <c r="C91" s="3">
        <v>139779.29633725993</v>
      </c>
      <c r="D91" s="3">
        <v>160305.77257109203</v>
      </c>
      <c r="E91" s="3">
        <v>150.042534454176</v>
      </c>
      <c r="F91" s="3">
        <v>139.77929633725992</v>
      </c>
      <c r="G91" s="3">
        <v>160.30577257109204</v>
      </c>
    </row>
    <row r="92" spans="1:7" ht="12.75">
      <c r="A92" s="5">
        <v>89</v>
      </c>
      <c r="B92" s="3">
        <v>143965.2796497825</v>
      </c>
      <c r="C92" s="3">
        <v>134707.67735603327</v>
      </c>
      <c r="D92" s="3">
        <v>153222.8819435328</v>
      </c>
      <c r="E92" s="3">
        <v>143.9652796497825</v>
      </c>
      <c r="F92" s="3">
        <v>134.70767735603326</v>
      </c>
      <c r="G92" s="3">
        <v>153.2228819435328</v>
      </c>
    </row>
    <row r="93" spans="1:7" ht="12.75">
      <c r="A93" s="5">
        <v>90</v>
      </c>
      <c r="B93" s="3">
        <v>136075.13134741996</v>
      </c>
      <c r="C93" s="3">
        <v>127761.08543090866</v>
      </c>
      <c r="D93" s="3">
        <v>144389.17726393125</v>
      </c>
      <c r="E93" s="3">
        <v>136.07513134741995</v>
      </c>
      <c r="F93" s="3">
        <v>127.76108543090865</v>
      </c>
      <c r="G93" s="3">
        <v>144.38917726393126</v>
      </c>
    </row>
    <row r="94" spans="1:7" ht="12.75">
      <c r="A94" s="5">
        <v>91</v>
      </c>
      <c r="B94" s="3">
        <v>124401.45866391076</v>
      </c>
      <c r="C94" s="3">
        <v>117077.36242114291</v>
      </c>
      <c r="D94" s="3">
        <v>131725.55490667967</v>
      </c>
      <c r="E94" s="3">
        <v>124.40145866391076</v>
      </c>
      <c r="F94" s="3">
        <v>117.07736242114291</v>
      </c>
      <c r="G94" s="3">
        <v>131.72555490667966</v>
      </c>
    </row>
    <row r="95" spans="1:7" ht="12.75">
      <c r="A95" s="5">
        <v>92</v>
      </c>
      <c r="B95" s="3">
        <v>113553.89618086712</v>
      </c>
      <c r="C95" s="3">
        <v>107154.59711225955</v>
      </c>
      <c r="D95" s="3">
        <v>119953.19524947465</v>
      </c>
      <c r="E95" s="3">
        <v>113.55389618086711</v>
      </c>
      <c r="F95" s="3">
        <v>107.15459711225955</v>
      </c>
      <c r="G95" s="3">
        <v>119.95319524947465</v>
      </c>
    </row>
    <row r="96" spans="1:7" ht="12.75">
      <c r="A96" s="5">
        <v>93</v>
      </c>
      <c r="B96" s="3">
        <v>103042.24325861015</v>
      </c>
      <c r="C96" s="3">
        <v>97503.8038742817</v>
      </c>
      <c r="D96" s="3">
        <v>108580.6826429388</v>
      </c>
      <c r="E96" s="3">
        <v>103.04224325861016</v>
      </c>
      <c r="F96" s="3">
        <v>97.5038038742817</v>
      </c>
      <c r="G96" s="3">
        <v>108.5806826429388</v>
      </c>
    </row>
    <row r="97" spans="1:7" ht="12.75">
      <c r="A97" s="5">
        <v>94</v>
      </c>
      <c r="B97" s="3">
        <v>95662.49920383314</v>
      </c>
      <c r="C97" s="3">
        <v>90935.30371681749</v>
      </c>
      <c r="D97" s="3">
        <v>100389.69469084889</v>
      </c>
      <c r="E97" s="3">
        <v>95.66249920383314</v>
      </c>
      <c r="F97" s="3">
        <v>90.93530371681749</v>
      </c>
      <c r="G97" s="3">
        <v>100.38969469084888</v>
      </c>
    </row>
    <row r="98" spans="1:7" ht="12.75">
      <c r="A98" s="5">
        <v>95</v>
      </c>
      <c r="B98" s="3">
        <v>87989.70073262953</v>
      </c>
      <c r="C98" s="3">
        <v>84034.2613437915</v>
      </c>
      <c r="D98" s="3">
        <v>91945.14012146747</v>
      </c>
      <c r="E98" s="3">
        <v>87.98970073262953</v>
      </c>
      <c r="F98" s="3">
        <v>84.0342613437915</v>
      </c>
      <c r="G98" s="3">
        <v>91.94514012146747</v>
      </c>
    </row>
    <row r="99" spans="1:7" ht="12.75">
      <c r="A99" s="5">
        <v>96</v>
      </c>
      <c r="B99" s="3">
        <v>79048.570636852</v>
      </c>
      <c r="C99" s="3">
        <v>75853.8823292774</v>
      </c>
      <c r="D99" s="3">
        <v>82243.25894442662</v>
      </c>
      <c r="E99" s="3">
        <v>79.048570636852</v>
      </c>
      <c r="F99" s="3">
        <v>75.8538823292774</v>
      </c>
      <c r="G99" s="3">
        <v>82.24325894442661</v>
      </c>
    </row>
    <row r="100" spans="1:7" ht="12.75">
      <c r="A100" s="5">
        <v>97</v>
      </c>
      <c r="B100" s="3">
        <v>72532.1969315075</v>
      </c>
      <c r="C100" s="3">
        <v>70128.44679030403</v>
      </c>
      <c r="D100" s="3">
        <v>74935.94707271086</v>
      </c>
      <c r="E100" s="3">
        <v>72.5321969315075</v>
      </c>
      <c r="F100" s="3">
        <v>70.12844679030404</v>
      </c>
      <c r="G100" s="3">
        <v>74.93594707271086</v>
      </c>
    </row>
    <row r="101" spans="1:7" ht="12.75">
      <c r="A101" s="5">
        <v>98</v>
      </c>
      <c r="B101" s="3">
        <v>63448.19327621765</v>
      </c>
      <c r="C101" s="3">
        <v>61899.204938688184</v>
      </c>
      <c r="D101" s="3">
        <v>64997.18161374711</v>
      </c>
      <c r="E101" s="3">
        <v>63.44819327621765</v>
      </c>
      <c r="F101" s="3">
        <v>61.899204938688186</v>
      </c>
      <c r="G101" s="3">
        <v>64.99718161374712</v>
      </c>
    </row>
    <row r="102" spans="1:7" ht="12.75">
      <c r="A102" s="5">
        <v>99</v>
      </c>
      <c r="B102" s="3">
        <v>53328.80250790565</v>
      </c>
      <c r="C102" s="3">
        <v>52755.231112914546</v>
      </c>
      <c r="D102" s="3">
        <v>53902.373902896754</v>
      </c>
      <c r="E102" s="3">
        <v>53.32880250790566</v>
      </c>
      <c r="F102" s="3">
        <v>52.755231112914544</v>
      </c>
      <c r="G102" s="3">
        <v>53.902373902896755</v>
      </c>
    </row>
    <row r="103" spans="1:7" ht="12.75">
      <c r="A103" s="5">
        <v>100</v>
      </c>
      <c r="B103" s="3">
        <v>42211.61743346888</v>
      </c>
      <c r="C103" s="3">
        <v>41903.68358876039</v>
      </c>
      <c r="D103" s="3">
        <v>42519.551278177365</v>
      </c>
      <c r="E103" s="3">
        <v>42.211617433468874</v>
      </c>
      <c r="F103" s="3">
        <v>41.90368358876039</v>
      </c>
      <c r="G103" s="3">
        <v>42.51955127817737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selection activeCell="F2" activeCellId="1" sqref="A2:A242 F2:G242"/>
    </sheetView>
  </sheetViews>
  <sheetFormatPr defaultColWidth="11.00390625" defaultRowHeight="12.75"/>
  <cols>
    <col min="1" max="1" width="11.00390625" style="0" customWidth="1"/>
    <col min="2" max="5" width="10.75390625" style="3" customWidth="1"/>
  </cols>
  <sheetData>
    <row r="1" spans="1:7" ht="12.75">
      <c r="A1" t="s">
        <v>37</v>
      </c>
      <c r="B1" s="3" t="s">
        <v>10</v>
      </c>
      <c r="C1" s="3" t="s">
        <v>11</v>
      </c>
      <c r="D1" s="3" t="s">
        <v>9</v>
      </c>
      <c r="E1" s="3" t="s">
        <v>43</v>
      </c>
      <c r="F1" t="s">
        <v>10</v>
      </c>
      <c r="G1" t="s">
        <v>9</v>
      </c>
    </row>
    <row r="2" spans="1:7" ht="12.75">
      <c r="A2">
        <v>1850</v>
      </c>
      <c r="B2" s="10">
        <v>-323.154493452631</v>
      </c>
      <c r="C2" s="3">
        <v>-101.711142104146</v>
      </c>
      <c r="D2" s="3">
        <f aca="true" t="shared" si="0" ref="D2:D65">B2+C2</f>
        <v>-424.865635556777</v>
      </c>
      <c r="E2" s="3">
        <v>25544.5617880802</v>
      </c>
      <c r="F2" s="4">
        <f aca="true" t="shared" si="1" ref="F2:F65">B2/E2</f>
        <v>-0.01265061801151836</v>
      </c>
      <c r="G2" s="4">
        <f aca="true" t="shared" si="2" ref="G2:G65">D2/E2</f>
        <v>-0.01663233212147061</v>
      </c>
    </row>
    <row r="3" spans="1:7" ht="12.75">
      <c r="A3">
        <v>1851</v>
      </c>
      <c r="B3" s="10">
        <v>-331.597728334518</v>
      </c>
      <c r="C3" s="3">
        <v>-231.533729436516</v>
      </c>
      <c r="D3" s="3">
        <f t="shared" si="0"/>
        <v>-563.1314577710341</v>
      </c>
      <c r="E3" s="3">
        <v>26358.5993122709</v>
      </c>
      <c r="F3" s="4">
        <f t="shared" si="1"/>
        <v>-0.012580248457289878</v>
      </c>
      <c r="G3" s="4">
        <f t="shared" si="2"/>
        <v>-0.021364240607006594</v>
      </c>
    </row>
    <row r="4" spans="1:7" ht="12.75">
      <c r="A4">
        <v>1852</v>
      </c>
      <c r="B4" s="10">
        <v>-340.955082182103</v>
      </c>
      <c r="C4" s="3">
        <v>-235.903684557262</v>
      </c>
      <c r="D4" s="3">
        <f t="shared" si="0"/>
        <v>-576.858766739365</v>
      </c>
      <c r="E4" s="3">
        <v>27190.5135750088</v>
      </c>
      <c r="F4" s="4">
        <f t="shared" si="1"/>
        <v>-0.012539486657415689</v>
      </c>
      <c r="G4" s="4">
        <f t="shared" si="2"/>
        <v>-0.02121544211175049</v>
      </c>
    </row>
    <row r="5" spans="1:7" ht="12.75">
      <c r="A5">
        <v>1853</v>
      </c>
      <c r="B5" s="10">
        <v>-351.30537670590303</v>
      </c>
      <c r="C5" s="3">
        <v>-234.195295458575</v>
      </c>
      <c r="D5" s="3">
        <f t="shared" si="0"/>
        <v>-585.500672164478</v>
      </c>
      <c r="E5" s="3">
        <v>28042.0149730216</v>
      </c>
      <c r="F5" s="4">
        <f t="shared" si="1"/>
        <v>-0.012527822164130632</v>
      </c>
      <c r="G5" s="4">
        <f t="shared" si="2"/>
        <v>-0.020879408014287528</v>
      </c>
    </row>
    <row r="6" spans="1:7" ht="12.75">
      <c r="A6">
        <v>1854</v>
      </c>
      <c r="B6" s="10">
        <v>-362.733232242261</v>
      </c>
      <c r="C6" s="3">
        <v>-245.029600179439</v>
      </c>
      <c r="D6" s="3">
        <f t="shared" si="0"/>
        <v>-607.7628324217001</v>
      </c>
      <c r="E6" s="3">
        <v>28914.736098543</v>
      </c>
      <c r="F6" s="4">
        <f t="shared" si="1"/>
        <v>-0.01254492626202938</v>
      </c>
      <c r="G6" s="4">
        <f t="shared" si="2"/>
        <v>-0.021019138142932072</v>
      </c>
    </row>
    <row r="7" spans="1:7" ht="12.75">
      <c r="A7">
        <v>1855</v>
      </c>
      <c r="B7" s="10">
        <v>-375.381097467255</v>
      </c>
      <c r="C7" s="3">
        <v>-244.019135429036</v>
      </c>
      <c r="D7" s="3">
        <f t="shared" si="0"/>
        <v>-619.4002328962911</v>
      </c>
      <c r="E7" s="3">
        <v>29805.0755988172</v>
      </c>
      <c r="F7" s="4">
        <f t="shared" si="1"/>
        <v>-0.012594535995142783</v>
      </c>
      <c r="G7" s="4">
        <f t="shared" si="2"/>
        <v>-0.020781703131156348</v>
      </c>
    </row>
    <row r="8" spans="1:7" ht="12.75">
      <c r="A8">
        <v>1856</v>
      </c>
      <c r="B8" s="10">
        <v>-388.58362374471295</v>
      </c>
      <c r="C8" s="3">
        <v>-335.08670263556</v>
      </c>
      <c r="D8" s="3">
        <f t="shared" si="0"/>
        <v>-723.670326380273</v>
      </c>
      <c r="E8" s="3">
        <v>30706.4511976318</v>
      </c>
      <c r="F8" s="4">
        <f t="shared" si="1"/>
        <v>-0.012654787791781098</v>
      </c>
      <c r="G8" s="4">
        <f t="shared" si="2"/>
        <v>-0.02356737096457715</v>
      </c>
    </row>
    <row r="9" spans="1:7" ht="12.75">
      <c r="A9">
        <v>1857</v>
      </c>
      <c r="B9" s="10">
        <v>-401.72568605131096</v>
      </c>
      <c r="C9" s="3">
        <v>-349.18723865989</v>
      </c>
      <c r="D9" s="3">
        <f t="shared" si="0"/>
        <v>-750.912924711201</v>
      </c>
      <c r="E9" s="3">
        <v>31612.5367433937</v>
      </c>
      <c r="F9" s="4">
        <f t="shared" si="1"/>
        <v>-0.012707796571727591</v>
      </c>
      <c r="G9" s="4">
        <f t="shared" si="2"/>
        <v>-0.023753643398077652</v>
      </c>
    </row>
    <row r="10" spans="1:7" ht="12.75">
      <c r="A10">
        <v>1858</v>
      </c>
      <c r="B10" s="10">
        <v>-415.064464145748</v>
      </c>
      <c r="C10" s="3">
        <v>-353.756768688536</v>
      </c>
      <c r="D10" s="3">
        <f t="shared" si="0"/>
        <v>-768.821232834284</v>
      </c>
      <c r="E10" s="3">
        <v>32518.0811861008</v>
      </c>
      <c r="F10" s="4">
        <f t="shared" si="1"/>
        <v>-0.012764113041305739</v>
      </c>
      <c r="G10" s="4">
        <f t="shared" si="2"/>
        <v>-0.023642884352072447</v>
      </c>
    </row>
    <row r="11" spans="1:7" ht="12.75">
      <c r="A11">
        <v>1859</v>
      </c>
      <c r="B11" s="10">
        <v>-428.794233332152</v>
      </c>
      <c r="C11" s="3">
        <v>-354.701839191774</v>
      </c>
      <c r="D11" s="3">
        <f t="shared" si="0"/>
        <v>-783.4960725239259</v>
      </c>
      <c r="E11" s="3">
        <v>33426.679844979</v>
      </c>
      <c r="F11" s="4">
        <f t="shared" si="1"/>
        <v>-0.012827903797826959</v>
      </c>
      <c r="G11" s="4">
        <f t="shared" si="2"/>
        <v>-0.023439243028547878</v>
      </c>
    </row>
    <row r="12" spans="1:7" ht="12.75">
      <c r="A12">
        <v>1860</v>
      </c>
      <c r="B12" s="10">
        <v>-444.19959828799</v>
      </c>
      <c r="C12" s="3">
        <v>-356.337788425437</v>
      </c>
      <c r="D12" s="3">
        <f t="shared" si="0"/>
        <v>-800.5373867134269</v>
      </c>
      <c r="E12" s="3">
        <v>34340.4384053548</v>
      </c>
      <c r="F12" s="4">
        <f t="shared" si="1"/>
        <v>-0.01293517552235806</v>
      </c>
      <c r="G12" s="4">
        <f t="shared" si="2"/>
        <v>-0.023311798680723802</v>
      </c>
    </row>
    <row r="13" spans="1:7" ht="12.75">
      <c r="A13">
        <v>1861</v>
      </c>
      <c r="B13" s="10">
        <v>-460.379261474656</v>
      </c>
      <c r="C13" s="3">
        <v>-346.839561927795</v>
      </c>
      <c r="D13" s="3">
        <f t="shared" si="0"/>
        <v>-807.218823402451</v>
      </c>
      <c r="E13" s="3">
        <v>35207.4450099301</v>
      </c>
      <c r="F13" s="4">
        <f t="shared" si="1"/>
        <v>-0.013076190599596423</v>
      </c>
      <c r="G13" s="4">
        <f t="shared" si="2"/>
        <v>-0.022927503633813205</v>
      </c>
    </row>
    <row r="14" spans="1:7" ht="12.75">
      <c r="A14">
        <v>1862</v>
      </c>
      <c r="B14" s="10">
        <v>-477.92641195019803</v>
      </c>
      <c r="C14" s="3">
        <v>-344.49707390021</v>
      </c>
      <c r="D14" s="3">
        <f t="shared" si="0"/>
        <v>-822.423485850408</v>
      </c>
      <c r="E14" s="3">
        <v>36092.1040766198</v>
      </c>
      <c r="F14" s="4">
        <f t="shared" si="1"/>
        <v>-0.013241855086520026</v>
      </c>
      <c r="G14" s="4">
        <f t="shared" si="2"/>
        <v>-0.02278679802386938</v>
      </c>
    </row>
    <row r="15" spans="1:7" ht="12.75">
      <c r="A15">
        <v>1863</v>
      </c>
      <c r="B15" s="10">
        <v>-496.15145497983104</v>
      </c>
      <c r="C15" s="3">
        <v>-344.229081056961</v>
      </c>
      <c r="D15" s="3">
        <f t="shared" si="0"/>
        <v>-840.380536036792</v>
      </c>
      <c r="E15" s="3">
        <v>36990.3951466072</v>
      </c>
      <c r="F15" s="4">
        <f t="shared" si="1"/>
        <v>-0.013412980667370311</v>
      </c>
      <c r="G15" s="4">
        <f t="shared" si="2"/>
        <v>-0.022718885070192946</v>
      </c>
    </row>
    <row r="16" spans="1:7" ht="12.75">
      <c r="A16">
        <v>1864</v>
      </c>
      <c r="B16" s="10">
        <v>-513.569066362836</v>
      </c>
      <c r="C16" s="3">
        <v>-340.580573882912</v>
      </c>
      <c r="D16" s="3">
        <f t="shared" si="0"/>
        <v>-854.1496402457481</v>
      </c>
      <c r="E16" s="3">
        <v>37889.7470842014</v>
      </c>
      <c r="F16" s="4">
        <f t="shared" si="1"/>
        <v>-0.013554301780414231</v>
      </c>
      <c r="G16" s="4">
        <f t="shared" si="2"/>
        <v>-0.022543028285398514</v>
      </c>
    </row>
    <row r="17" spans="1:7" ht="12.75">
      <c r="A17">
        <v>1865</v>
      </c>
      <c r="B17" s="10">
        <v>-528.505412873449</v>
      </c>
      <c r="C17" s="3">
        <v>-336.772157825516</v>
      </c>
      <c r="D17" s="3">
        <f t="shared" si="0"/>
        <v>-865.2775706989651</v>
      </c>
      <c r="E17" s="3">
        <v>38778.3547179007</v>
      </c>
      <c r="F17" s="4">
        <f t="shared" si="1"/>
        <v>-0.013628876643120772</v>
      </c>
      <c r="G17" s="4">
        <f t="shared" si="2"/>
        <v>-0.0223134162600132</v>
      </c>
    </row>
    <row r="18" spans="1:7" ht="12.75">
      <c r="A18">
        <v>1866</v>
      </c>
      <c r="B18" s="10">
        <v>-538.097458366035</v>
      </c>
      <c r="C18" s="3">
        <v>-280.958340933122</v>
      </c>
      <c r="D18" s="3">
        <f t="shared" si="0"/>
        <v>-819.0557992991569</v>
      </c>
      <c r="E18" s="3">
        <v>39651.5113768966</v>
      </c>
      <c r="F18" s="4">
        <f t="shared" si="1"/>
        <v>-0.013570667035899256</v>
      </c>
      <c r="G18" s="4">
        <f t="shared" si="2"/>
        <v>-0.020656357623139405</v>
      </c>
    </row>
    <row r="19" spans="1:7" ht="12.75">
      <c r="A19">
        <v>1867</v>
      </c>
      <c r="B19" s="10">
        <v>-540.4509769888081</v>
      </c>
      <c r="C19" s="3">
        <v>-237.865983125279</v>
      </c>
      <c r="D19" s="3">
        <f t="shared" si="0"/>
        <v>-778.3169601140871</v>
      </c>
      <c r="E19" s="3">
        <v>40508.8161689004</v>
      </c>
      <c r="F19" s="4">
        <f t="shared" si="1"/>
        <v>-0.013341564333438246</v>
      </c>
      <c r="G19" s="4">
        <f t="shared" si="2"/>
        <v>-0.019213520258625084</v>
      </c>
    </row>
    <row r="20" spans="1:7" ht="12.75">
      <c r="A20">
        <v>1868</v>
      </c>
      <c r="B20" s="10">
        <v>-534.7710741733799</v>
      </c>
      <c r="C20" s="3">
        <v>-226.653824098721</v>
      </c>
      <c r="D20" s="3">
        <f t="shared" si="0"/>
        <v>-761.4248982721009</v>
      </c>
      <c r="E20" s="3">
        <v>41341.3122771985</v>
      </c>
      <c r="F20" s="4">
        <f t="shared" si="1"/>
        <v>-0.012935512801037257</v>
      </c>
      <c r="G20" s="4">
        <f t="shared" si="2"/>
        <v>-0.018418014724996025</v>
      </c>
    </row>
    <row r="21" spans="1:7" ht="12.75">
      <c r="A21">
        <v>1869</v>
      </c>
      <c r="B21" s="10">
        <v>-521.734377401669</v>
      </c>
      <c r="C21" s="3">
        <v>-244.32741998479</v>
      </c>
      <c r="D21" s="3">
        <f t="shared" si="0"/>
        <v>-766.061797386459</v>
      </c>
      <c r="E21" s="3">
        <v>42150.7822421467</v>
      </c>
      <c r="F21" s="4">
        <f t="shared" si="1"/>
        <v>-0.01237781008201516</v>
      </c>
      <c r="G21" s="4">
        <f t="shared" si="2"/>
        <v>-0.018174319826038045</v>
      </c>
    </row>
    <row r="22" spans="1:7" ht="12.75">
      <c r="A22">
        <v>1870</v>
      </c>
      <c r="B22" s="10">
        <v>-499.39567650874903</v>
      </c>
      <c r="C22" s="3">
        <v>-216.308075812999</v>
      </c>
      <c r="D22" s="3">
        <f t="shared" si="0"/>
        <v>-715.703752321748</v>
      </c>
      <c r="E22" s="3">
        <v>42907.628409029</v>
      </c>
      <c r="F22" s="4">
        <f t="shared" si="1"/>
        <v>-0.011638855257813826</v>
      </c>
      <c r="G22" s="4">
        <f t="shared" si="2"/>
        <v>-0.016680105120215484</v>
      </c>
    </row>
    <row r="23" spans="1:7" ht="12.75">
      <c r="A23">
        <v>1871</v>
      </c>
      <c r="B23" s="10">
        <v>-468.38448132689996</v>
      </c>
      <c r="C23" s="3">
        <v>-25.4963059473517</v>
      </c>
      <c r="D23" s="3">
        <f t="shared" si="0"/>
        <v>-493.88078727425165</v>
      </c>
      <c r="E23" s="3">
        <v>43432.1505454246</v>
      </c>
      <c r="F23" s="4">
        <f t="shared" si="1"/>
        <v>-0.010784280203602361</v>
      </c>
      <c r="G23" s="4">
        <f t="shared" si="2"/>
        <v>-0.011371317815766781</v>
      </c>
    </row>
    <row r="24" spans="1:7" ht="12.75">
      <c r="A24">
        <v>1872</v>
      </c>
      <c r="B24" s="10">
        <v>-418.726571997728</v>
      </c>
      <c r="C24" s="3">
        <v>-36.4468654145466</v>
      </c>
      <c r="D24" s="3">
        <f t="shared" si="0"/>
        <v>-455.1734374122746</v>
      </c>
      <c r="E24" s="3">
        <v>43955.6757803113</v>
      </c>
      <c r="F24" s="4">
        <f t="shared" si="1"/>
        <v>-0.009526109303620005</v>
      </c>
      <c r="G24" s="4">
        <f t="shared" si="2"/>
        <v>-0.010355282436953378</v>
      </c>
    </row>
    <row r="25" spans="1:7" ht="12.75">
      <c r="A25">
        <v>1873</v>
      </c>
      <c r="B25" s="10">
        <v>-355.22938542136694</v>
      </c>
      <c r="C25" s="3">
        <v>-23.3405654144416</v>
      </c>
      <c r="D25" s="3">
        <f t="shared" si="0"/>
        <v>-378.5699508358085</v>
      </c>
      <c r="E25" s="3">
        <v>44485.4894645326</v>
      </c>
      <c r="F25" s="4">
        <f t="shared" si="1"/>
        <v>-0.007985286656328337</v>
      </c>
      <c r="G25" s="4">
        <f t="shared" si="2"/>
        <v>-0.00850996483106328</v>
      </c>
    </row>
    <row r="26" spans="1:7" ht="12.75">
      <c r="A26">
        <v>1874</v>
      </c>
      <c r="B26" s="10">
        <v>-284.841333199835</v>
      </c>
      <c r="C26" s="3">
        <v>-71.1463445206406</v>
      </c>
      <c r="D26" s="3">
        <f t="shared" si="0"/>
        <v>-355.9876777204756</v>
      </c>
      <c r="E26" s="3">
        <v>45021.7776462269</v>
      </c>
      <c r="F26" s="4">
        <f t="shared" si="1"/>
        <v>-0.0063267455905021645</v>
      </c>
      <c r="G26" s="4">
        <f t="shared" si="2"/>
        <v>-0.00790701070308159</v>
      </c>
    </row>
    <row r="27" spans="1:7" ht="12.75">
      <c r="A27">
        <v>1875</v>
      </c>
      <c r="B27" s="10">
        <v>-222.484538483086</v>
      </c>
      <c r="C27" s="3">
        <v>-86.0863037745843</v>
      </c>
      <c r="D27" s="3">
        <f t="shared" si="0"/>
        <v>-308.5708422576703</v>
      </c>
      <c r="E27" s="3">
        <v>45561.6796245606</v>
      </c>
      <c r="F27" s="4">
        <f t="shared" si="1"/>
        <v>-0.0048831504965667</v>
      </c>
      <c r="G27" s="4">
        <f t="shared" si="2"/>
        <v>-0.006772595848097998</v>
      </c>
    </row>
    <row r="28" spans="1:7" ht="12.75">
      <c r="A28">
        <v>1876</v>
      </c>
      <c r="B28" s="10">
        <v>-156.09345097749198</v>
      </c>
      <c r="C28" s="3">
        <v>21.4324648539429</v>
      </c>
      <c r="D28" s="3">
        <f t="shared" si="0"/>
        <v>-134.6609861235491</v>
      </c>
      <c r="E28" s="3">
        <v>46104.9874794214</v>
      </c>
      <c r="F28" s="4">
        <f t="shared" si="1"/>
        <v>-0.003385608792262726</v>
      </c>
      <c r="G28" s="4">
        <f t="shared" si="2"/>
        <v>-0.002920746615182446</v>
      </c>
    </row>
    <row r="29" spans="1:7" ht="12.75">
      <c r="A29">
        <v>1877</v>
      </c>
      <c r="B29" s="10">
        <v>-91.81079603129379</v>
      </c>
      <c r="C29" s="3">
        <v>-14.3872104023123</v>
      </c>
      <c r="D29" s="3">
        <f t="shared" si="0"/>
        <v>-106.1980064336061</v>
      </c>
      <c r="E29" s="3">
        <v>46654.2721776561</v>
      </c>
      <c r="F29" s="4">
        <f t="shared" si="1"/>
        <v>-0.0019678968665867275</v>
      </c>
      <c r="G29" s="4">
        <f t="shared" si="2"/>
        <v>-0.0022762761367107337</v>
      </c>
    </row>
    <row r="30" spans="1:7" ht="12.75">
      <c r="A30">
        <v>1878</v>
      </c>
      <c r="B30" s="10">
        <v>-14.6277609186379</v>
      </c>
      <c r="C30" s="3">
        <v>-12.4562767326174</v>
      </c>
      <c r="D30" s="3">
        <f t="shared" si="0"/>
        <v>-27.0840376512553</v>
      </c>
      <c r="E30" s="3">
        <v>47219.0552725266</v>
      </c>
      <c r="F30" s="4">
        <f t="shared" si="1"/>
        <v>-0.00030978512454798627</v>
      </c>
      <c r="G30" s="4">
        <f t="shared" si="2"/>
        <v>-0.0005735827939576244</v>
      </c>
    </row>
    <row r="31" spans="1:7" ht="12.75">
      <c r="A31">
        <v>1879</v>
      </c>
      <c r="B31" s="10">
        <v>74.3591121485623</v>
      </c>
      <c r="C31" s="3">
        <v>-26.8022457048482</v>
      </c>
      <c r="D31" s="3">
        <f t="shared" si="0"/>
        <v>47.5568664437141</v>
      </c>
      <c r="E31" s="3">
        <v>47817.0586767652</v>
      </c>
      <c r="F31" s="4">
        <f t="shared" si="1"/>
        <v>0.0015550749921950796</v>
      </c>
      <c r="G31" s="4">
        <f t="shared" si="2"/>
        <v>0.000994558589753294</v>
      </c>
    </row>
    <row r="32" spans="1:7" ht="12.75">
      <c r="A32">
        <v>1880</v>
      </c>
      <c r="B32" s="10">
        <v>191.342601104959</v>
      </c>
      <c r="C32" s="3">
        <v>-87.7910687248232</v>
      </c>
      <c r="D32" s="3">
        <f t="shared" si="0"/>
        <v>103.55153238013578</v>
      </c>
      <c r="E32" s="3">
        <v>48519.9868068123</v>
      </c>
      <c r="F32" s="4">
        <f t="shared" si="1"/>
        <v>0.00394358312311194</v>
      </c>
      <c r="G32" s="4">
        <f t="shared" si="2"/>
        <v>0.0021342036384395086</v>
      </c>
    </row>
    <row r="33" spans="1:7" ht="12.75">
      <c r="A33">
        <v>1881</v>
      </c>
      <c r="B33" s="10">
        <v>306.35701293942</v>
      </c>
      <c r="C33" s="3">
        <v>-184.945555467029</v>
      </c>
      <c r="D33" s="3">
        <f t="shared" si="0"/>
        <v>121.41145747239096</v>
      </c>
      <c r="E33" s="3">
        <v>49876.8953827971</v>
      </c>
      <c r="F33" s="4">
        <f t="shared" si="1"/>
        <v>0.006142263077687163</v>
      </c>
      <c r="G33" s="4">
        <f t="shared" si="2"/>
        <v>0.0024342224298561023</v>
      </c>
    </row>
    <row r="34" spans="1:7" ht="12.75">
      <c r="A34">
        <v>1882</v>
      </c>
      <c r="B34" s="10">
        <v>487.852857924714</v>
      </c>
      <c r="C34" s="3">
        <v>-241.251990317562</v>
      </c>
      <c r="D34" s="3">
        <f t="shared" si="0"/>
        <v>246.600867607152</v>
      </c>
      <c r="E34" s="3">
        <v>51213.1430420824</v>
      </c>
      <c r="F34" s="4">
        <f t="shared" si="1"/>
        <v>0.00952593082451198</v>
      </c>
      <c r="G34" s="4">
        <f t="shared" si="2"/>
        <v>0.004815187136718349</v>
      </c>
    </row>
    <row r="35" spans="1:7" ht="12.75">
      <c r="A35">
        <v>1883</v>
      </c>
      <c r="B35" s="10">
        <v>634.1345043020721</v>
      </c>
      <c r="C35" s="3">
        <v>-268.378108169576</v>
      </c>
      <c r="D35" s="3">
        <f t="shared" si="0"/>
        <v>365.75639613249604</v>
      </c>
      <c r="E35" s="3">
        <v>52522.6523840206</v>
      </c>
      <c r="F35" s="4">
        <f t="shared" si="1"/>
        <v>0.01207354304321082</v>
      </c>
      <c r="G35" s="4">
        <f t="shared" si="2"/>
        <v>0.006963783806237728</v>
      </c>
    </row>
    <row r="36" spans="1:7" ht="12.75">
      <c r="A36">
        <v>1884</v>
      </c>
      <c r="B36" s="10">
        <v>844.262851491648</v>
      </c>
      <c r="C36" s="3">
        <v>-303.005895131745</v>
      </c>
      <c r="D36" s="3">
        <f t="shared" si="0"/>
        <v>541.256956359903</v>
      </c>
      <c r="E36" s="3">
        <v>53818.4312873437</v>
      </c>
      <c r="F36" s="4">
        <f t="shared" si="1"/>
        <v>0.015687243780555724</v>
      </c>
      <c r="G36" s="4">
        <f t="shared" si="2"/>
        <v>0.010057092773107056</v>
      </c>
    </row>
    <row r="37" spans="1:7" ht="12.75">
      <c r="A37">
        <v>1885</v>
      </c>
      <c r="B37" s="10">
        <v>998.6523613550889</v>
      </c>
      <c r="C37" s="3">
        <v>-305.826036242979</v>
      </c>
      <c r="D37" s="3">
        <f t="shared" si="0"/>
        <v>692.82632511211</v>
      </c>
      <c r="E37" s="3">
        <v>55112.880159172</v>
      </c>
      <c r="F37" s="4">
        <f t="shared" si="1"/>
        <v>0.018120126519805754</v>
      </c>
      <c r="G37" s="4">
        <f t="shared" si="2"/>
        <v>0.01257104188914011</v>
      </c>
    </row>
    <row r="38" spans="1:7" ht="12.75">
      <c r="A38">
        <v>1886</v>
      </c>
      <c r="B38" s="10">
        <v>1218.30814894507</v>
      </c>
      <c r="C38" s="3">
        <v>214.238322574318</v>
      </c>
      <c r="D38" s="3">
        <f t="shared" si="0"/>
        <v>1432.546471519388</v>
      </c>
      <c r="E38" s="3">
        <v>56429.2389923734</v>
      </c>
      <c r="F38" s="4">
        <f t="shared" si="1"/>
        <v>0.021590015578798222</v>
      </c>
      <c r="G38" s="4">
        <f t="shared" si="2"/>
        <v>0.02538659916560281</v>
      </c>
    </row>
    <row r="39" spans="1:7" ht="12.75">
      <c r="A39">
        <v>1887</v>
      </c>
      <c r="B39" s="10">
        <v>1402.66518998192</v>
      </c>
      <c r="C39" s="3">
        <v>347.101212949667</v>
      </c>
      <c r="D39" s="3">
        <f t="shared" si="0"/>
        <v>1749.766402931587</v>
      </c>
      <c r="E39" s="3">
        <v>57784.4958032003</v>
      </c>
      <c r="F39" s="4">
        <f t="shared" si="1"/>
        <v>0.02427407508683732</v>
      </c>
      <c r="G39" s="4">
        <f t="shared" si="2"/>
        <v>0.030280897645812446</v>
      </c>
    </row>
    <row r="40" spans="1:7" ht="12.75">
      <c r="A40">
        <v>1888</v>
      </c>
      <c r="B40" s="10">
        <v>1803.8366313074898</v>
      </c>
      <c r="C40" s="3">
        <v>330.115942632413</v>
      </c>
      <c r="D40" s="3">
        <f t="shared" si="0"/>
        <v>2133.952573939903</v>
      </c>
      <c r="E40" s="3">
        <v>59192.0265876764</v>
      </c>
      <c r="F40" s="4">
        <f t="shared" si="1"/>
        <v>0.03047431783123038</v>
      </c>
      <c r="G40" s="4">
        <f t="shared" si="2"/>
        <v>0.03605135179446931</v>
      </c>
    </row>
    <row r="41" spans="1:7" ht="12.75">
      <c r="A41">
        <v>1889</v>
      </c>
      <c r="B41" s="10">
        <v>1962.34220256961</v>
      </c>
      <c r="C41" s="3">
        <v>342.33730858622</v>
      </c>
      <c r="D41" s="3">
        <f t="shared" si="0"/>
        <v>2304.67951115583</v>
      </c>
      <c r="E41" s="3">
        <v>60672.7592401844</v>
      </c>
      <c r="F41" s="4">
        <f t="shared" si="1"/>
        <v>0.03234305192551592</v>
      </c>
      <c r="G41" s="4">
        <f t="shared" si="2"/>
        <v>0.03798540794942797</v>
      </c>
    </row>
    <row r="42" spans="1:7" ht="12.75">
      <c r="A42">
        <v>1890</v>
      </c>
      <c r="B42" s="10">
        <v>2177.03127663132</v>
      </c>
      <c r="C42" s="3">
        <v>286.976702385361</v>
      </c>
      <c r="D42" s="3">
        <f t="shared" si="0"/>
        <v>2464.007979016681</v>
      </c>
      <c r="E42" s="3">
        <v>62198.9976493097</v>
      </c>
      <c r="F42" s="4">
        <f t="shared" si="1"/>
        <v>0.035001066880624904</v>
      </c>
      <c r="G42" s="4">
        <f t="shared" si="2"/>
        <v>0.03961491458285626</v>
      </c>
    </row>
    <row r="43" spans="1:7" ht="12.75">
      <c r="A43">
        <v>1891</v>
      </c>
      <c r="B43" s="10">
        <v>2384.63646658998</v>
      </c>
      <c r="C43" s="3">
        <v>972.822028432044</v>
      </c>
      <c r="D43" s="3">
        <f t="shared" si="0"/>
        <v>3357.458495022024</v>
      </c>
      <c r="E43" s="3">
        <v>63654.1572622864</v>
      </c>
      <c r="F43" s="4">
        <f t="shared" si="1"/>
        <v>0.037462383749172996</v>
      </c>
      <c r="G43" s="4">
        <f t="shared" si="2"/>
        <v>0.052745313730062374</v>
      </c>
    </row>
    <row r="44" spans="1:7" ht="12.75">
      <c r="A44">
        <v>1892</v>
      </c>
      <c r="B44" s="10">
        <v>2740.47878646412</v>
      </c>
      <c r="C44" s="3">
        <v>1490.16685675433</v>
      </c>
      <c r="D44" s="3">
        <f t="shared" si="0"/>
        <v>4230.64564321845</v>
      </c>
      <c r="E44" s="3">
        <v>65159.7635332585</v>
      </c>
      <c r="F44" s="4">
        <f t="shared" si="1"/>
        <v>0.042057838117619</v>
      </c>
      <c r="G44" s="4">
        <f t="shared" si="2"/>
        <v>0.0649272712762235</v>
      </c>
    </row>
    <row r="45" spans="1:7" ht="12.75">
      <c r="A45">
        <v>1893</v>
      </c>
      <c r="B45" s="10">
        <v>2911.65693183914</v>
      </c>
      <c r="C45" s="3">
        <v>1548.98829155201</v>
      </c>
      <c r="D45" s="3">
        <f t="shared" si="0"/>
        <v>4460.64522339115</v>
      </c>
      <c r="E45" s="3">
        <v>66691.0117200784</v>
      </c>
      <c r="F45" s="4">
        <f t="shared" si="1"/>
        <v>0.04365891079985729</v>
      </c>
      <c r="G45" s="4">
        <f t="shared" si="2"/>
        <v>0.06688525347484271</v>
      </c>
    </row>
    <row r="46" spans="1:7" ht="12.75">
      <c r="A46">
        <v>1894</v>
      </c>
      <c r="B46" s="10">
        <v>3157.16251682171</v>
      </c>
      <c r="C46" s="3">
        <v>1602.32714259908</v>
      </c>
      <c r="D46" s="3">
        <f t="shared" si="0"/>
        <v>4759.48965942079</v>
      </c>
      <c r="E46" s="3">
        <v>68226.2341441451</v>
      </c>
      <c r="F46" s="4">
        <f t="shared" si="1"/>
        <v>0.04627490519484645</v>
      </c>
      <c r="G46" s="4">
        <f t="shared" si="2"/>
        <v>0.06976040403117033</v>
      </c>
    </row>
    <row r="47" spans="1:7" ht="12.75">
      <c r="A47">
        <v>1895</v>
      </c>
      <c r="B47" s="10">
        <v>3382.67956157855</v>
      </c>
      <c r="C47" s="3">
        <v>1669.90382096346</v>
      </c>
      <c r="D47" s="3">
        <f t="shared" si="0"/>
        <v>5052.58338254201</v>
      </c>
      <c r="E47" s="3">
        <v>69734.7498312889</v>
      </c>
      <c r="F47" s="4">
        <f t="shared" si="1"/>
        <v>0.04850780378164911</v>
      </c>
      <c r="G47" s="4">
        <f t="shared" si="2"/>
        <v>0.07245431287508534</v>
      </c>
    </row>
    <row r="48" spans="1:7" ht="12.75">
      <c r="A48">
        <v>1896</v>
      </c>
      <c r="B48" s="10">
        <v>3618.4810012142098</v>
      </c>
      <c r="C48" s="3">
        <v>1343.49011442498</v>
      </c>
      <c r="D48" s="3">
        <f t="shared" si="0"/>
        <v>4961.9711156391895</v>
      </c>
      <c r="E48" s="3">
        <v>71221.1941819466</v>
      </c>
      <c r="F48" s="4">
        <f t="shared" si="1"/>
        <v>0.05080623882787176</v>
      </c>
      <c r="G48" s="4">
        <f t="shared" si="2"/>
        <v>0.06966986685119311</v>
      </c>
    </row>
    <row r="49" spans="1:7" ht="12.75">
      <c r="A49">
        <v>1897</v>
      </c>
      <c r="B49" s="10">
        <v>3645.33310043942</v>
      </c>
      <c r="C49" s="3">
        <v>670.357299160795</v>
      </c>
      <c r="D49" s="3">
        <f t="shared" si="0"/>
        <v>4315.690399600215</v>
      </c>
      <c r="E49" s="3">
        <v>72861.4100818497</v>
      </c>
      <c r="F49" s="4">
        <f t="shared" si="1"/>
        <v>0.05003105342518616</v>
      </c>
      <c r="G49" s="4">
        <f t="shared" si="2"/>
        <v>0.05923149709499356</v>
      </c>
    </row>
    <row r="50" spans="1:7" ht="12.75">
      <c r="A50">
        <v>1898</v>
      </c>
      <c r="B50" s="10">
        <v>3904.86362768528</v>
      </c>
      <c r="C50" s="3">
        <v>565.563193412842</v>
      </c>
      <c r="D50" s="3">
        <f t="shared" si="0"/>
        <v>4470.426821098122</v>
      </c>
      <c r="E50" s="3">
        <v>74669.1018029009</v>
      </c>
      <c r="F50" s="4">
        <f t="shared" si="1"/>
        <v>0.05229557518975775</v>
      </c>
      <c r="G50" s="4">
        <f t="shared" si="2"/>
        <v>0.05986983522178173</v>
      </c>
    </row>
    <row r="51" spans="1:7" ht="12.75">
      <c r="A51">
        <v>1899</v>
      </c>
      <c r="B51" s="10">
        <v>3824.93443037529</v>
      </c>
      <c r="C51" s="3">
        <v>483.761512526718</v>
      </c>
      <c r="D51" s="3">
        <f t="shared" si="0"/>
        <v>4308.695942902008</v>
      </c>
      <c r="E51" s="3">
        <v>76649.9578864395</v>
      </c>
      <c r="F51" s="4">
        <f t="shared" si="1"/>
        <v>0.04990132461706123</v>
      </c>
      <c r="G51" s="4">
        <f t="shared" si="2"/>
        <v>0.056212632879531946</v>
      </c>
    </row>
    <row r="52" spans="1:7" ht="12.75">
      <c r="A52">
        <v>1900</v>
      </c>
      <c r="B52" s="10">
        <v>4359.5453538462</v>
      </c>
      <c r="C52" s="3">
        <v>396.3014230424</v>
      </c>
      <c r="D52" s="3">
        <f t="shared" si="0"/>
        <v>4755.846776888599</v>
      </c>
      <c r="E52" s="3">
        <v>78723.6518608977</v>
      </c>
      <c r="F52" s="4">
        <f t="shared" si="1"/>
        <v>0.055377834371166924</v>
      </c>
      <c r="G52" s="4">
        <f t="shared" si="2"/>
        <v>0.06041191769523136</v>
      </c>
    </row>
    <row r="53" spans="1:7" ht="12.75">
      <c r="A53">
        <v>1901</v>
      </c>
      <c r="B53" s="10">
        <v>4296.54383197736</v>
      </c>
      <c r="C53" s="3">
        <v>-264.525951426749</v>
      </c>
      <c r="D53" s="3">
        <f t="shared" si="0"/>
        <v>4032.017880550611</v>
      </c>
      <c r="E53" s="3">
        <v>82099.5355002185</v>
      </c>
      <c r="F53" s="4">
        <f t="shared" si="1"/>
        <v>0.052333351288764915</v>
      </c>
      <c r="G53" s="4">
        <f t="shared" si="2"/>
        <v>0.04911133608715582</v>
      </c>
    </row>
    <row r="54" spans="1:7" ht="12.75">
      <c r="A54">
        <v>1902</v>
      </c>
      <c r="B54" s="10">
        <v>4816.48384624384</v>
      </c>
      <c r="C54" s="3">
        <v>-751.342929051227</v>
      </c>
      <c r="D54" s="3">
        <f t="shared" si="0"/>
        <v>4065.1409171926134</v>
      </c>
      <c r="E54" s="3">
        <v>84360.3023571173</v>
      </c>
      <c r="F54" s="4">
        <f t="shared" si="1"/>
        <v>0.05709419847565878</v>
      </c>
      <c r="G54" s="4">
        <f t="shared" si="2"/>
        <v>0.048187841954191936</v>
      </c>
    </row>
    <row r="55" spans="1:7" ht="12.75">
      <c r="A55">
        <v>1903</v>
      </c>
      <c r="B55" s="10">
        <v>4946.29674198652</v>
      </c>
      <c r="C55" s="3">
        <v>-835.537535541553</v>
      </c>
      <c r="D55" s="3">
        <f t="shared" si="0"/>
        <v>4110.759206444967</v>
      </c>
      <c r="E55" s="3">
        <v>86846.533620293</v>
      </c>
      <c r="F55" s="4">
        <f t="shared" si="1"/>
        <v>0.05695445213291441</v>
      </c>
      <c r="G55" s="4">
        <f t="shared" si="2"/>
        <v>0.04733360141255455</v>
      </c>
    </row>
    <row r="56" spans="1:7" ht="12.75">
      <c r="A56">
        <v>1904</v>
      </c>
      <c r="B56" s="10">
        <v>4999.13047812789</v>
      </c>
      <c r="C56" s="3">
        <v>-899.86398880736</v>
      </c>
      <c r="D56" s="3">
        <f t="shared" si="0"/>
        <v>4099.266489320529</v>
      </c>
      <c r="E56" s="3">
        <v>88697.0621952662</v>
      </c>
      <c r="F56" s="4">
        <f t="shared" si="1"/>
        <v>0.05636184958552883</v>
      </c>
      <c r="G56" s="4">
        <f t="shared" si="2"/>
        <v>0.04621648550541631</v>
      </c>
    </row>
    <row r="57" spans="1:7" ht="12.75">
      <c r="A57">
        <v>1905</v>
      </c>
      <c r="B57" s="10">
        <v>5192.04459358714</v>
      </c>
      <c r="C57" s="3">
        <v>-966.645717310778</v>
      </c>
      <c r="D57" s="3">
        <f t="shared" si="0"/>
        <v>4225.398876276362</v>
      </c>
      <c r="E57" s="3">
        <v>90793.1749803105</v>
      </c>
      <c r="F57" s="4">
        <f t="shared" si="1"/>
        <v>0.057185406223684676</v>
      </c>
      <c r="G57" s="4">
        <f t="shared" si="2"/>
        <v>0.04653872801774678</v>
      </c>
    </row>
    <row r="58" spans="1:7" ht="12.75">
      <c r="A58">
        <v>1906</v>
      </c>
      <c r="B58" s="10">
        <v>5231.300643994719</v>
      </c>
      <c r="C58" s="3">
        <v>-1013.32241108631</v>
      </c>
      <c r="D58" s="3">
        <f t="shared" si="0"/>
        <v>4217.978232908409</v>
      </c>
      <c r="E58" s="3">
        <v>93095.516049442</v>
      </c>
      <c r="F58" s="4">
        <f t="shared" si="1"/>
        <v>0.056192831470169124</v>
      </c>
      <c r="G58" s="4">
        <f t="shared" si="2"/>
        <v>0.045308070806206045</v>
      </c>
    </row>
    <row r="59" spans="1:7" ht="12.75">
      <c r="A59">
        <v>1907</v>
      </c>
      <c r="B59" s="10">
        <v>5519.92648150707</v>
      </c>
      <c r="C59" s="3">
        <v>-184.215231818388</v>
      </c>
      <c r="D59" s="3">
        <f t="shared" si="0"/>
        <v>5335.711249688682</v>
      </c>
      <c r="E59" s="3">
        <v>96234.1804581778</v>
      </c>
      <c r="F59" s="4">
        <f t="shared" si="1"/>
        <v>0.05735931303437413</v>
      </c>
      <c r="G59" s="4">
        <f t="shared" si="2"/>
        <v>0.05544507392576089</v>
      </c>
    </row>
    <row r="60" spans="1:7" ht="12.75">
      <c r="A60">
        <v>1908</v>
      </c>
      <c r="B60" s="10">
        <v>5657.76812236762</v>
      </c>
      <c r="C60" s="3">
        <v>-248.889859495922</v>
      </c>
      <c r="D60" s="3">
        <f t="shared" si="0"/>
        <v>5408.878262871698</v>
      </c>
      <c r="E60" s="3">
        <v>99346.5306134286</v>
      </c>
      <c r="F60" s="4">
        <f t="shared" si="1"/>
        <v>0.05694983093453758</v>
      </c>
      <c r="G60" s="4">
        <f t="shared" si="2"/>
        <v>0.05444456116860697</v>
      </c>
    </row>
    <row r="61" spans="1:7" ht="12.75">
      <c r="A61">
        <v>1909</v>
      </c>
      <c r="B61" s="10">
        <v>5623.83463223537</v>
      </c>
      <c r="C61" s="3">
        <v>-324.487364806829</v>
      </c>
      <c r="D61" s="3">
        <f t="shared" si="0"/>
        <v>5299.347267428541</v>
      </c>
      <c r="E61" s="3">
        <v>102636.072385412</v>
      </c>
      <c r="F61" s="4">
        <f t="shared" si="1"/>
        <v>0.054793938442199236</v>
      </c>
      <c r="G61" s="4">
        <f t="shared" si="2"/>
        <v>0.05163240510148121</v>
      </c>
    </row>
    <row r="62" spans="1:7" ht="12.75">
      <c r="A62">
        <v>1910</v>
      </c>
      <c r="B62" s="10">
        <v>5664.0708642009495</v>
      </c>
      <c r="C62" s="3">
        <v>-416.728756082228</v>
      </c>
      <c r="D62" s="3">
        <f t="shared" si="0"/>
        <v>5247.342108118722</v>
      </c>
      <c r="E62" s="3">
        <v>105314.822611707</v>
      </c>
      <c r="F62" s="4">
        <f t="shared" si="1"/>
        <v>0.053782276072231835</v>
      </c>
      <c r="G62" s="4">
        <f t="shared" si="2"/>
        <v>0.04982529503435176</v>
      </c>
    </row>
    <row r="63" spans="1:7" ht="12.75">
      <c r="A63">
        <v>1911</v>
      </c>
      <c r="B63" s="10">
        <v>5799.20991694669</v>
      </c>
      <c r="C63" s="3">
        <v>-387.425572275142</v>
      </c>
      <c r="D63" s="3">
        <f t="shared" si="0"/>
        <v>5411.784344671548</v>
      </c>
      <c r="E63" s="3">
        <v>109955.456957837</v>
      </c>
      <c r="F63" s="4">
        <f t="shared" si="1"/>
        <v>0.05274144710407986</v>
      </c>
      <c r="G63" s="4">
        <f t="shared" si="2"/>
        <v>0.04921796966153963</v>
      </c>
    </row>
    <row r="64" spans="1:7" ht="12.75">
      <c r="A64">
        <v>1912</v>
      </c>
      <c r="B64" s="10">
        <v>6032.649000069119</v>
      </c>
      <c r="C64" s="3">
        <v>292.190882947189</v>
      </c>
      <c r="D64" s="3">
        <f t="shared" si="0"/>
        <v>6324.839883016308</v>
      </c>
      <c r="E64" s="3">
        <v>113120.286086534</v>
      </c>
      <c r="F64" s="4">
        <f t="shared" si="1"/>
        <v>0.0533295062165446</v>
      </c>
      <c r="G64" s="4">
        <f t="shared" si="2"/>
        <v>0.055912516683152426</v>
      </c>
    </row>
    <row r="65" spans="1:7" ht="12.75">
      <c r="A65">
        <v>1913</v>
      </c>
      <c r="B65" s="10">
        <v>6091.82416978262</v>
      </c>
      <c r="C65" s="3">
        <v>147.75034817762</v>
      </c>
      <c r="D65" s="3">
        <f t="shared" si="0"/>
        <v>6239.57451796024</v>
      </c>
      <c r="E65" s="3">
        <v>116167.831210369</v>
      </c>
      <c r="F65" s="4">
        <f t="shared" si="1"/>
        <v>0.05243985453038975</v>
      </c>
      <c r="G65" s="4">
        <f t="shared" si="2"/>
        <v>0.05371172426091831</v>
      </c>
    </row>
    <row r="66" spans="1:7" ht="12.75">
      <c r="A66">
        <v>1914</v>
      </c>
      <c r="B66" s="10">
        <v>6565.5564922595395</v>
      </c>
      <c r="C66" s="3">
        <v>37.8945968170306</v>
      </c>
      <c r="D66" s="3">
        <f aca="true" t="shared" si="3" ref="D66:D129">B66+C66</f>
        <v>6603.4510890765705</v>
      </c>
      <c r="E66" s="3">
        <v>120118.781536648</v>
      </c>
      <c r="F66" s="4">
        <f aca="true" t="shared" si="4" ref="F66:F129">B66/E66</f>
        <v>0.05465886690048051</v>
      </c>
      <c r="G66" s="4">
        <f aca="true" t="shared" si="5" ref="G66:G129">D66/E66</f>
        <v>0.054974342934554915</v>
      </c>
    </row>
    <row r="67" spans="1:7" ht="12.75">
      <c r="A67">
        <v>1915</v>
      </c>
      <c r="B67" s="10">
        <v>6596.002259931161</v>
      </c>
      <c r="C67" s="3">
        <v>-31.8022582659773</v>
      </c>
      <c r="D67" s="3">
        <f t="shared" si="3"/>
        <v>6564.200001665184</v>
      </c>
      <c r="E67" s="3">
        <v>123534.595028944</v>
      </c>
      <c r="F67" s="4">
        <f t="shared" si="4"/>
        <v>0.05339396837287341</v>
      </c>
      <c r="G67" s="4">
        <f t="shared" si="5"/>
        <v>0.05313653232219849</v>
      </c>
    </row>
    <row r="68" spans="1:7" ht="12.75">
      <c r="A68">
        <v>1916</v>
      </c>
      <c r="B68" s="10">
        <v>6602.70827892805</v>
      </c>
      <c r="C68" s="3">
        <v>337.537957406145</v>
      </c>
      <c r="D68" s="3">
        <f t="shared" si="3"/>
        <v>6940.246236334196</v>
      </c>
      <c r="E68" s="3">
        <v>126612.60207348</v>
      </c>
      <c r="F68" s="4">
        <f t="shared" si="4"/>
        <v>0.05214890280112993</v>
      </c>
      <c r="G68" s="4">
        <f t="shared" si="5"/>
        <v>0.05481481402859412</v>
      </c>
    </row>
    <row r="69" spans="1:7" ht="12.75">
      <c r="A69">
        <v>1917</v>
      </c>
      <c r="B69" s="10">
        <v>6016.66649510275</v>
      </c>
      <c r="C69" s="3">
        <v>1052.95013105066</v>
      </c>
      <c r="D69" s="3">
        <f t="shared" si="3"/>
        <v>7069.61662615341</v>
      </c>
      <c r="E69" s="3">
        <v>129469.046133244</v>
      </c>
      <c r="F69" s="4">
        <f t="shared" si="4"/>
        <v>0.04647185311700415</v>
      </c>
      <c r="G69" s="4">
        <f t="shared" si="5"/>
        <v>0.05460468611839206</v>
      </c>
    </row>
    <row r="70" spans="1:7" ht="12.75">
      <c r="A70">
        <v>1918</v>
      </c>
      <c r="B70" s="10">
        <v>5684.25485278057</v>
      </c>
      <c r="C70" s="3">
        <v>989.466891736805</v>
      </c>
      <c r="D70" s="3">
        <f t="shared" si="3"/>
        <v>6673.721744517376</v>
      </c>
      <c r="E70" s="3">
        <v>133378.955437212</v>
      </c>
      <c r="F70" s="4">
        <f t="shared" si="4"/>
        <v>0.04261732920420439</v>
      </c>
      <c r="G70" s="4">
        <f t="shared" si="5"/>
        <v>0.05003579254794077</v>
      </c>
    </row>
    <row r="71" spans="1:7" ht="12.75">
      <c r="A71">
        <v>1919</v>
      </c>
      <c r="B71" s="10">
        <v>4659.47596367178</v>
      </c>
      <c r="C71" s="3">
        <v>1042.70672103977</v>
      </c>
      <c r="D71" s="3">
        <f t="shared" si="3"/>
        <v>5702.18268471155</v>
      </c>
      <c r="E71" s="3">
        <v>138722.402764694</v>
      </c>
      <c r="F71" s="4">
        <f t="shared" si="4"/>
        <v>0.03358848946392136</v>
      </c>
      <c r="G71" s="4">
        <f t="shared" si="5"/>
        <v>0.041104987882770457</v>
      </c>
    </row>
    <row r="72" spans="1:7" ht="12.75">
      <c r="A72">
        <v>1920</v>
      </c>
      <c r="B72" s="10">
        <v>4458.51935728918</v>
      </c>
      <c r="C72" s="3">
        <v>990.631957611201</v>
      </c>
      <c r="D72" s="3">
        <f t="shared" si="3"/>
        <v>5449.151314900381</v>
      </c>
      <c r="E72" s="3">
        <v>141866.806718969</v>
      </c>
      <c r="F72" s="4">
        <f t="shared" si="4"/>
        <v>0.03142750203802982</v>
      </c>
      <c r="G72" s="4">
        <f t="shared" si="5"/>
        <v>0.03841033319157508</v>
      </c>
    </row>
    <row r="73" spans="1:7" ht="12.75">
      <c r="A73">
        <v>1921</v>
      </c>
      <c r="B73" s="10">
        <v>4104.46534987817</v>
      </c>
      <c r="C73" s="3">
        <v>1124.50695870086</v>
      </c>
      <c r="D73" s="3">
        <f t="shared" si="3"/>
        <v>5228.97230857903</v>
      </c>
      <c r="E73" s="3">
        <v>146057.166307106</v>
      </c>
      <c r="F73" s="4">
        <f t="shared" si="4"/>
        <v>0.028101773118396303</v>
      </c>
      <c r="G73" s="4">
        <f t="shared" si="5"/>
        <v>0.03580086099701791</v>
      </c>
    </row>
    <row r="74" spans="1:7" ht="12.75">
      <c r="A74">
        <v>1922</v>
      </c>
      <c r="B74" s="10">
        <v>3406.0830567090998</v>
      </c>
      <c r="C74" s="3">
        <v>1173.62463108374</v>
      </c>
      <c r="D74" s="3">
        <f t="shared" si="3"/>
        <v>4579.707687792839</v>
      </c>
      <c r="E74" s="3">
        <v>149000.436202388</v>
      </c>
      <c r="F74" s="4">
        <f t="shared" si="4"/>
        <v>0.022859550908177217</v>
      </c>
      <c r="G74" s="4">
        <f t="shared" si="5"/>
        <v>0.030736203225420096</v>
      </c>
    </row>
    <row r="75" spans="1:7" ht="12.75">
      <c r="A75">
        <v>1923</v>
      </c>
      <c r="B75" s="10">
        <v>3103.8699027486305</v>
      </c>
      <c r="C75" s="3">
        <v>1072.19338635262</v>
      </c>
      <c r="D75" s="3">
        <f t="shared" si="3"/>
        <v>4176.06328910125</v>
      </c>
      <c r="E75" s="3">
        <v>151520.188592413</v>
      </c>
      <c r="F75" s="4">
        <f t="shared" si="4"/>
        <v>0.020484860344900924</v>
      </c>
      <c r="G75" s="4">
        <f t="shared" si="5"/>
        <v>0.0275611014472454</v>
      </c>
    </row>
    <row r="76" spans="1:7" ht="12.75">
      <c r="A76">
        <v>1924</v>
      </c>
      <c r="B76" s="10">
        <v>2782.14491839131</v>
      </c>
      <c r="C76" s="3">
        <v>1006.77657834737</v>
      </c>
      <c r="D76" s="3">
        <f t="shared" si="3"/>
        <v>3788.92149673868</v>
      </c>
      <c r="E76" s="3">
        <v>154751.43856905</v>
      </c>
      <c r="F76" s="4">
        <f t="shared" si="4"/>
        <v>0.017978152216981937</v>
      </c>
      <c r="G76" s="4">
        <f t="shared" si="5"/>
        <v>0.024483917770160603</v>
      </c>
    </row>
    <row r="77" spans="1:7" ht="12.75">
      <c r="A77">
        <v>1925</v>
      </c>
      <c r="B77" s="10">
        <v>2133.28306499901</v>
      </c>
      <c r="C77" s="3">
        <v>872.303533843731</v>
      </c>
      <c r="D77" s="3">
        <f t="shared" si="3"/>
        <v>3005.5865988427413</v>
      </c>
      <c r="E77" s="3">
        <v>157396.860738103</v>
      </c>
      <c r="F77" s="4">
        <f t="shared" si="4"/>
        <v>0.013553529943323579</v>
      </c>
      <c r="G77" s="4">
        <f t="shared" si="5"/>
        <v>0.019095594313306034</v>
      </c>
    </row>
    <row r="78" spans="1:7" ht="12.75">
      <c r="A78">
        <v>1926</v>
      </c>
      <c r="B78" s="10">
        <v>1386.9941933701002</v>
      </c>
      <c r="C78" s="3">
        <v>126.804335388185</v>
      </c>
      <c r="D78" s="3">
        <f t="shared" si="3"/>
        <v>1513.798528758285</v>
      </c>
      <c r="E78" s="3">
        <v>159972.386625415</v>
      </c>
      <c r="F78" s="4">
        <f t="shared" si="4"/>
        <v>0.008670210044548694</v>
      </c>
      <c r="G78" s="4">
        <f t="shared" si="5"/>
        <v>0.009462873941506765</v>
      </c>
    </row>
    <row r="79" spans="1:7" ht="12.75">
      <c r="A79">
        <v>1927</v>
      </c>
      <c r="B79" s="10">
        <v>808.9805963990921</v>
      </c>
      <c r="C79" s="3">
        <v>-54.8701374977018</v>
      </c>
      <c r="D79" s="3">
        <f t="shared" si="3"/>
        <v>754.1104589013903</v>
      </c>
      <c r="E79" s="3">
        <v>163630.363992822</v>
      </c>
      <c r="F79" s="4">
        <f t="shared" si="4"/>
        <v>0.0049439515787826505</v>
      </c>
      <c r="G79" s="4">
        <f t="shared" si="5"/>
        <v>0.004608621777156659</v>
      </c>
    </row>
    <row r="80" spans="1:7" ht="12.75">
      <c r="A80">
        <v>1928</v>
      </c>
      <c r="B80" s="10">
        <v>-102.97942414825201</v>
      </c>
      <c r="C80" s="3">
        <v>-286.270128352713</v>
      </c>
      <c r="D80" s="3">
        <f t="shared" si="3"/>
        <v>-389.249552500965</v>
      </c>
      <c r="E80" s="3">
        <v>165755.00241277</v>
      </c>
      <c r="F80" s="4">
        <f t="shared" si="4"/>
        <v>-0.0006212749096513442</v>
      </c>
      <c r="G80" s="4">
        <f t="shared" si="5"/>
        <v>-0.0023483427156644095</v>
      </c>
    </row>
    <row r="81" spans="1:7" ht="12.75">
      <c r="A81">
        <v>1929</v>
      </c>
      <c r="B81" s="10">
        <v>-1064.16296571645</v>
      </c>
      <c r="C81" s="3">
        <v>-573.420611813965</v>
      </c>
      <c r="D81" s="3">
        <f t="shared" si="3"/>
        <v>-1637.583577530415</v>
      </c>
      <c r="E81" s="3">
        <v>168779.561110444</v>
      </c>
      <c r="F81" s="4">
        <f t="shared" si="4"/>
        <v>-0.006305046409144858</v>
      </c>
      <c r="G81" s="4">
        <f t="shared" si="5"/>
        <v>-0.009702499323711549</v>
      </c>
    </row>
    <row r="82" spans="1:7" ht="12.75">
      <c r="A82">
        <v>1930</v>
      </c>
      <c r="B82" s="10">
        <v>-1472.12277871758</v>
      </c>
      <c r="C82" s="3">
        <v>-627.999298631956</v>
      </c>
      <c r="D82" s="3">
        <f t="shared" si="3"/>
        <v>-2100.122077349536</v>
      </c>
      <c r="E82" s="3">
        <v>171917.16976902</v>
      </c>
      <c r="F82" s="4">
        <f t="shared" si="4"/>
        <v>-0.00856297704700151</v>
      </c>
      <c r="G82" s="4">
        <f t="shared" si="5"/>
        <v>-0.012215894899684328</v>
      </c>
    </row>
    <row r="83" spans="1:7" ht="12.75">
      <c r="A83">
        <v>1931</v>
      </c>
      <c r="B83" s="10">
        <v>-2150.95030630811</v>
      </c>
      <c r="C83" s="3">
        <v>-589.74239322904</v>
      </c>
      <c r="D83" s="3">
        <f t="shared" si="3"/>
        <v>-2740.69269953715</v>
      </c>
      <c r="E83" s="3">
        <v>175405.898473338</v>
      </c>
      <c r="F83" s="4">
        <f t="shared" si="4"/>
        <v>-0.012262702252484733</v>
      </c>
      <c r="G83" s="4">
        <f t="shared" si="5"/>
        <v>-0.01562486052858559</v>
      </c>
    </row>
    <row r="84" spans="1:7" ht="12.75">
      <c r="A84">
        <v>1932</v>
      </c>
      <c r="B84" s="10">
        <v>-2517.77497748522</v>
      </c>
      <c r="C84" s="3">
        <v>-608.370423945592</v>
      </c>
      <c r="D84" s="3">
        <f t="shared" si="3"/>
        <v>-3126.145401430812</v>
      </c>
      <c r="E84" s="3">
        <v>178484.68604141</v>
      </c>
      <c r="F84" s="4">
        <f t="shared" si="4"/>
        <v>-0.014106392169135869</v>
      </c>
      <c r="G84" s="4">
        <f t="shared" si="5"/>
        <v>-0.017514922264566267</v>
      </c>
    </row>
    <row r="85" spans="1:7" ht="12.75">
      <c r="A85">
        <v>1933</v>
      </c>
      <c r="B85" s="10">
        <v>-3090.3513559928297</v>
      </c>
      <c r="C85" s="3">
        <v>-449.418882457557</v>
      </c>
      <c r="D85" s="3">
        <f t="shared" si="3"/>
        <v>-3539.770238450387</v>
      </c>
      <c r="E85" s="3">
        <v>181158.703267872</v>
      </c>
      <c r="F85" s="4">
        <f t="shared" si="4"/>
        <v>-0.017058807003179157</v>
      </c>
      <c r="G85" s="4">
        <f t="shared" si="5"/>
        <v>-0.019539609053263494</v>
      </c>
    </row>
    <row r="86" spans="1:7" ht="12.75">
      <c r="A86">
        <v>1934</v>
      </c>
      <c r="B86" s="10">
        <v>-3304.67998550318</v>
      </c>
      <c r="C86" s="3">
        <v>-428.379394437949</v>
      </c>
      <c r="D86" s="3">
        <f t="shared" si="3"/>
        <v>-3733.059379941129</v>
      </c>
      <c r="E86" s="3">
        <v>183276.31648458</v>
      </c>
      <c r="F86" s="4">
        <f t="shared" si="4"/>
        <v>-0.01803113489451443</v>
      </c>
      <c r="G86" s="4">
        <f t="shared" si="5"/>
        <v>-0.020368476688886375</v>
      </c>
    </row>
    <row r="87" spans="1:7" ht="12.75">
      <c r="A87">
        <v>1935</v>
      </c>
      <c r="B87" s="10">
        <v>-3506.63744095211</v>
      </c>
      <c r="C87" s="3">
        <v>-445.552754659505</v>
      </c>
      <c r="D87" s="3">
        <f t="shared" si="3"/>
        <v>-3952.190195611615</v>
      </c>
      <c r="E87" s="3">
        <v>187007.726682386</v>
      </c>
      <c r="F87" s="4">
        <f t="shared" si="4"/>
        <v>-0.01875129708895817</v>
      </c>
      <c r="G87" s="4">
        <f t="shared" si="5"/>
        <v>-0.0211338336962088</v>
      </c>
    </row>
    <row r="88" spans="1:7" ht="12.75">
      <c r="A88">
        <v>1936</v>
      </c>
      <c r="B88" s="10">
        <v>-3406.03373668328</v>
      </c>
      <c r="C88" s="3">
        <v>-447.037562507763</v>
      </c>
      <c r="D88" s="3">
        <f t="shared" si="3"/>
        <v>-3853.071299191043</v>
      </c>
      <c r="E88" s="3">
        <v>189689.164594411</v>
      </c>
      <c r="F88" s="4">
        <f t="shared" si="4"/>
        <v>-0.017955868717994424</v>
      </c>
      <c r="G88" s="4">
        <f t="shared" si="5"/>
        <v>-0.020312553473624026</v>
      </c>
    </row>
    <row r="89" spans="1:7" ht="12.75">
      <c r="A89">
        <v>1937</v>
      </c>
      <c r="B89" s="10">
        <v>-3254.86364995904</v>
      </c>
      <c r="C89" s="3">
        <v>-535.050240577377</v>
      </c>
      <c r="D89" s="3">
        <f t="shared" si="3"/>
        <v>-3789.913890536417</v>
      </c>
      <c r="E89" s="3">
        <v>193038.709727663</v>
      </c>
      <c r="F89" s="4">
        <f t="shared" si="4"/>
        <v>-0.016861196671646674</v>
      </c>
      <c r="G89" s="4">
        <f t="shared" si="5"/>
        <v>-0.019632921790055415</v>
      </c>
    </row>
    <row r="90" spans="1:7" ht="12.75">
      <c r="A90">
        <v>1938</v>
      </c>
      <c r="B90" s="10">
        <v>-3022.23732462711</v>
      </c>
      <c r="C90" s="3">
        <v>-424.798200830565</v>
      </c>
      <c r="D90" s="3">
        <f t="shared" si="3"/>
        <v>-3447.035525457675</v>
      </c>
      <c r="E90" s="3">
        <v>196682.841070913</v>
      </c>
      <c r="F90" s="4">
        <f t="shared" si="4"/>
        <v>-0.015366044684790055</v>
      </c>
      <c r="G90" s="4">
        <f t="shared" si="5"/>
        <v>-0.0175258579075277</v>
      </c>
    </row>
    <row r="91" spans="1:7" ht="12.75">
      <c r="A91">
        <v>1939</v>
      </c>
      <c r="B91" s="10">
        <v>-2780.85851880371</v>
      </c>
      <c r="C91" s="3">
        <v>-359.970827152185</v>
      </c>
      <c r="D91" s="3">
        <f t="shared" si="3"/>
        <v>-3140.829345955895</v>
      </c>
      <c r="E91" s="3">
        <v>200342.265177526</v>
      </c>
      <c r="F91" s="4">
        <f t="shared" si="4"/>
        <v>-0.013880538469201962</v>
      </c>
      <c r="G91" s="4">
        <f t="shared" si="5"/>
        <v>-0.015677317730099356</v>
      </c>
    </row>
    <row r="92" spans="1:7" ht="12.75">
      <c r="A92">
        <v>1940</v>
      </c>
      <c r="B92" s="10">
        <v>-2717.24543080565</v>
      </c>
      <c r="C92" s="3">
        <v>-452.365088295872</v>
      </c>
      <c r="D92" s="3">
        <f t="shared" si="3"/>
        <v>-3169.6105191015217</v>
      </c>
      <c r="E92" s="3">
        <v>203100.703595583</v>
      </c>
      <c r="F92" s="4">
        <f t="shared" si="4"/>
        <v>-0.013378808555071613</v>
      </c>
      <c r="G92" s="4">
        <f t="shared" si="5"/>
        <v>-0.015606103095599781</v>
      </c>
    </row>
    <row r="93" spans="1:7" ht="12.75">
      <c r="A93">
        <v>1941</v>
      </c>
      <c r="B93" s="10">
        <v>-2582.48854803642</v>
      </c>
      <c r="C93" s="3">
        <v>-420.555717946366</v>
      </c>
      <c r="D93" s="3">
        <f t="shared" si="3"/>
        <v>-3003.044265982786</v>
      </c>
      <c r="E93" s="3">
        <v>206505.393924966</v>
      </c>
      <c r="F93" s="4">
        <f t="shared" si="4"/>
        <v>-0.012505671154404667</v>
      </c>
      <c r="G93" s="4">
        <f t="shared" si="5"/>
        <v>-0.014542207391802783</v>
      </c>
    </row>
    <row r="94" spans="1:7" ht="12.75">
      <c r="A94">
        <v>1942</v>
      </c>
      <c r="B94" s="10">
        <v>-2413.17148751451</v>
      </c>
      <c r="C94" s="3">
        <v>-515.442521074712</v>
      </c>
      <c r="D94" s="3">
        <f t="shared" si="3"/>
        <v>-2928.614008589222</v>
      </c>
      <c r="E94" s="3">
        <v>210486.998693711</v>
      </c>
      <c r="F94" s="4">
        <f t="shared" si="4"/>
        <v>-0.01146470567061495</v>
      </c>
      <c r="G94" s="4">
        <f t="shared" si="5"/>
        <v>-0.013913514976052171</v>
      </c>
    </row>
    <row r="95" spans="1:7" ht="12.75">
      <c r="A95">
        <v>1943</v>
      </c>
      <c r="B95" s="10">
        <v>-2279.4649182438097</v>
      </c>
      <c r="C95" s="3">
        <v>-372.394173212605</v>
      </c>
      <c r="D95" s="3">
        <f t="shared" si="3"/>
        <v>-2651.8590914564147</v>
      </c>
      <c r="E95" s="3">
        <v>213879.24902333</v>
      </c>
      <c r="F95" s="4">
        <f t="shared" si="4"/>
        <v>-0.01065771891687896</v>
      </c>
      <c r="G95" s="4">
        <f t="shared" si="5"/>
        <v>-0.012398861056254921</v>
      </c>
    </row>
    <row r="96" spans="1:7" ht="12.75">
      <c r="A96">
        <v>1944</v>
      </c>
      <c r="B96" s="10">
        <v>-2307.1855221290302</v>
      </c>
      <c r="C96" s="3">
        <v>-238.625713056193</v>
      </c>
      <c r="D96" s="3">
        <f t="shared" si="3"/>
        <v>-2545.8112351852233</v>
      </c>
      <c r="E96" s="3">
        <v>217143.519283674</v>
      </c>
      <c r="F96" s="4">
        <f t="shared" si="4"/>
        <v>-0.010625164083828574</v>
      </c>
      <c r="G96" s="4">
        <f t="shared" si="5"/>
        <v>-0.011724094937686823</v>
      </c>
    </row>
    <row r="97" spans="1:7" ht="12.75">
      <c r="A97">
        <v>1945</v>
      </c>
      <c r="B97" s="10">
        <v>-2216.2301293651</v>
      </c>
      <c r="C97" s="3">
        <v>-73.4966922847334</v>
      </c>
      <c r="D97" s="3">
        <f t="shared" si="3"/>
        <v>-2289.7268216498333</v>
      </c>
      <c r="E97" s="3">
        <v>220522.236997881</v>
      </c>
      <c r="F97" s="4">
        <f t="shared" si="4"/>
        <v>-0.010049916777265395</v>
      </c>
      <c r="G97" s="4">
        <f t="shared" si="5"/>
        <v>-0.010383201498503913</v>
      </c>
    </row>
    <row r="98" spans="1:7" ht="12.75">
      <c r="A98">
        <v>1946</v>
      </c>
      <c r="B98" s="10">
        <v>-1805.7263556555802</v>
      </c>
      <c r="C98" s="3">
        <v>129.041149664255</v>
      </c>
      <c r="D98" s="3">
        <f t="shared" si="3"/>
        <v>-1676.6852059913251</v>
      </c>
      <c r="E98" s="3">
        <v>224385.31740716</v>
      </c>
      <c r="F98" s="4">
        <f t="shared" si="4"/>
        <v>-0.008047435440613017</v>
      </c>
      <c r="G98" s="4">
        <f t="shared" si="5"/>
        <v>-0.007472348125830728</v>
      </c>
    </row>
    <row r="99" spans="1:7" ht="12.75">
      <c r="A99">
        <v>1947</v>
      </c>
      <c r="B99" s="10">
        <v>-1343.12381822686</v>
      </c>
      <c r="C99" s="3">
        <v>234.128129335834</v>
      </c>
      <c r="D99" s="3">
        <f t="shared" si="3"/>
        <v>-1108.995688891026</v>
      </c>
      <c r="E99" s="3">
        <v>228149.552180357</v>
      </c>
      <c r="F99" s="4">
        <f t="shared" si="4"/>
        <v>-0.005887032454769373</v>
      </c>
      <c r="G99" s="4">
        <f t="shared" si="5"/>
        <v>-0.004860827813566523</v>
      </c>
    </row>
    <row r="100" spans="1:7" ht="12.75">
      <c r="A100">
        <v>1948</v>
      </c>
      <c r="B100" s="10">
        <v>-876.7084543004099</v>
      </c>
      <c r="C100" s="3">
        <v>262.42483297827</v>
      </c>
      <c r="D100" s="3">
        <f t="shared" si="3"/>
        <v>-614.2836213221399</v>
      </c>
      <c r="E100" s="3">
        <v>231392.399440625</v>
      </c>
      <c r="F100" s="4">
        <f t="shared" si="4"/>
        <v>-0.003788838598068871</v>
      </c>
      <c r="G100" s="4">
        <f t="shared" si="5"/>
        <v>-0.002654726874379313</v>
      </c>
    </row>
    <row r="101" spans="1:7" ht="12.75">
      <c r="A101">
        <v>1949</v>
      </c>
      <c r="B101" s="10">
        <v>-160.497532963381</v>
      </c>
      <c r="C101" s="3">
        <v>222.345225875624</v>
      </c>
      <c r="D101" s="3">
        <f t="shared" si="3"/>
        <v>61.84769291224302</v>
      </c>
      <c r="E101" s="3">
        <v>234705.558059375</v>
      </c>
      <c r="F101" s="4">
        <f t="shared" si="4"/>
        <v>-0.0006838250201249128</v>
      </c>
      <c r="G101" s="4">
        <f t="shared" si="5"/>
        <v>0.0002635118376557448</v>
      </c>
    </row>
    <row r="102" spans="1:7" ht="12.75">
      <c r="A102">
        <v>1950</v>
      </c>
      <c r="B102" s="10">
        <v>638.8150645087011</v>
      </c>
      <c r="C102" s="3">
        <v>88.4433439031973</v>
      </c>
      <c r="D102" s="3">
        <f t="shared" si="3"/>
        <v>727.2584084118984</v>
      </c>
      <c r="E102" s="3">
        <v>238496.546779525</v>
      </c>
      <c r="F102" s="4">
        <f t="shared" si="4"/>
        <v>0.0026785086540445607</v>
      </c>
      <c r="G102" s="4">
        <f t="shared" si="5"/>
        <v>0.0030493456539821637</v>
      </c>
    </row>
    <row r="103" spans="1:7" ht="12.75">
      <c r="A103">
        <v>1951</v>
      </c>
      <c r="B103" s="10">
        <v>1471.3759173839499</v>
      </c>
      <c r="C103" s="3">
        <v>-34.0479957685639</v>
      </c>
      <c r="D103" s="3">
        <f t="shared" si="3"/>
        <v>1437.327921615386</v>
      </c>
      <c r="E103" s="3">
        <v>242133.364479896</v>
      </c>
      <c r="F103" s="4">
        <f t="shared" si="4"/>
        <v>0.006076716938801369</v>
      </c>
      <c r="G103" s="4">
        <f t="shared" si="5"/>
        <v>0.005936100234276988</v>
      </c>
    </row>
    <row r="104" spans="1:7" ht="12.75">
      <c r="A104">
        <v>1952</v>
      </c>
      <c r="B104" s="10">
        <v>2085.56969705742</v>
      </c>
      <c r="C104" s="3">
        <v>-133.93645838153</v>
      </c>
      <c r="D104" s="3">
        <f t="shared" si="3"/>
        <v>1951.63323867589</v>
      </c>
      <c r="E104" s="3">
        <v>245827.843073957</v>
      </c>
      <c r="F104" s="4">
        <f t="shared" si="4"/>
        <v>0.00848386281626357</v>
      </c>
      <c r="G104" s="4">
        <f t="shared" si="5"/>
        <v>0.007939024376863378</v>
      </c>
    </row>
    <row r="105" spans="1:7" ht="12.75">
      <c r="A105">
        <v>1953</v>
      </c>
      <c r="B105" s="10">
        <v>2732.8723713152403</v>
      </c>
      <c r="C105" s="3">
        <v>-98.8891002410537</v>
      </c>
      <c r="D105" s="3">
        <f t="shared" si="3"/>
        <v>2633.9832710741866</v>
      </c>
      <c r="E105" s="3">
        <v>249865.193796717</v>
      </c>
      <c r="F105" s="4">
        <f t="shared" si="4"/>
        <v>0.010937387195827784</v>
      </c>
      <c r="G105" s="4">
        <f t="shared" si="5"/>
        <v>0.0105416173859618</v>
      </c>
    </row>
    <row r="106" spans="1:7" ht="12.75">
      <c r="A106">
        <v>1954</v>
      </c>
      <c r="B106" s="10">
        <v>3486.77325244782</v>
      </c>
      <c r="C106" s="3">
        <v>-129.21739366916</v>
      </c>
      <c r="D106" s="3">
        <f t="shared" si="3"/>
        <v>3357.55585877866</v>
      </c>
      <c r="E106" s="3">
        <v>254150.882080354</v>
      </c>
      <c r="F106" s="4">
        <f t="shared" si="4"/>
        <v>0.013719304154708458</v>
      </c>
      <c r="G106" s="4">
        <f t="shared" si="5"/>
        <v>0.013210876276703669</v>
      </c>
    </row>
    <row r="107" spans="1:7" ht="12.75">
      <c r="A107">
        <v>1955</v>
      </c>
      <c r="B107" s="10">
        <v>4267.95223396372</v>
      </c>
      <c r="C107" s="3">
        <v>-104.622662285203</v>
      </c>
      <c r="D107" s="3">
        <f t="shared" si="3"/>
        <v>4163.329571678517</v>
      </c>
      <c r="E107" s="3">
        <v>258391.404366005</v>
      </c>
      <c r="F107" s="4">
        <f t="shared" si="4"/>
        <v>0.016517392459070624</v>
      </c>
      <c r="G107" s="4">
        <f t="shared" si="5"/>
        <v>0.016112492526188155</v>
      </c>
    </row>
    <row r="108" spans="1:7" ht="12.75">
      <c r="A108">
        <v>1956</v>
      </c>
      <c r="B108" s="10">
        <v>4972.5107183215</v>
      </c>
      <c r="C108" s="3">
        <v>-66.3953640349519</v>
      </c>
      <c r="D108" s="3">
        <f t="shared" si="3"/>
        <v>4906.115354286548</v>
      </c>
      <c r="E108" s="3">
        <v>262866.226164623</v>
      </c>
      <c r="F108" s="4">
        <f t="shared" si="4"/>
        <v>0.018916506661481144</v>
      </c>
      <c r="G108" s="4">
        <f t="shared" si="5"/>
        <v>0.018663924330902963</v>
      </c>
    </row>
    <row r="109" spans="1:7" ht="12.75">
      <c r="A109">
        <v>1957</v>
      </c>
      <c r="B109" s="10">
        <v>5604.70463352685</v>
      </c>
      <c r="C109" s="3">
        <v>-30.7276022927845</v>
      </c>
      <c r="D109" s="3">
        <f t="shared" si="3"/>
        <v>5573.977031234065</v>
      </c>
      <c r="E109" s="3">
        <v>267425.280139535</v>
      </c>
      <c r="F109" s="4">
        <f t="shared" si="4"/>
        <v>0.020958020986656428</v>
      </c>
      <c r="G109" s="4">
        <f t="shared" si="5"/>
        <v>0.020843119350293735</v>
      </c>
    </row>
    <row r="110" spans="1:7" ht="12.75">
      <c r="A110">
        <v>1958</v>
      </c>
      <c r="B110" s="10">
        <v>6060.38905399362</v>
      </c>
      <c r="C110" s="3">
        <v>0.087883149541085</v>
      </c>
      <c r="D110" s="3">
        <f t="shared" si="3"/>
        <v>6060.476937143161</v>
      </c>
      <c r="E110" s="3">
        <v>272094.79246978</v>
      </c>
      <c r="F110" s="4">
        <f t="shared" si="4"/>
        <v>0.02227307990345575</v>
      </c>
      <c r="G110" s="4">
        <f t="shared" si="5"/>
        <v>0.022273402890708623</v>
      </c>
    </row>
    <row r="111" spans="1:7" ht="12.75">
      <c r="A111">
        <v>1959</v>
      </c>
      <c r="B111" s="10">
        <v>6708.4485454899</v>
      </c>
      <c r="C111" s="3">
        <v>36.788788574665</v>
      </c>
      <c r="D111" s="3">
        <f t="shared" si="3"/>
        <v>6745.237334064565</v>
      </c>
      <c r="E111" s="3">
        <v>277274.541936903</v>
      </c>
      <c r="F111" s="4">
        <f t="shared" si="4"/>
        <v>0.024194246246438608</v>
      </c>
      <c r="G111" s="4">
        <f t="shared" si="5"/>
        <v>0.02432692625491568</v>
      </c>
    </row>
    <row r="112" spans="1:7" ht="12.75">
      <c r="A112">
        <v>1960</v>
      </c>
      <c r="B112" s="10">
        <v>7301.00861483229</v>
      </c>
      <c r="C112" s="3">
        <v>76.050612951105</v>
      </c>
      <c r="D112" s="3">
        <f t="shared" si="3"/>
        <v>7377.059227783395</v>
      </c>
      <c r="E112" s="3">
        <v>282551.001513053</v>
      </c>
      <c r="F112" s="4">
        <f t="shared" si="4"/>
        <v>0.02583961329365525</v>
      </c>
      <c r="G112" s="4">
        <f t="shared" si="5"/>
        <v>0.026108770410578765</v>
      </c>
    </row>
    <row r="113" spans="1:7" ht="12.75">
      <c r="A113">
        <v>1961</v>
      </c>
      <c r="B113" s="10">
        <v>7875.6544805168605</v>
      </c>
      <c r="C113" s="3">
        <v>112.672836767798</v>
      </c>
      <c r="D113" s="3">
        <f t="shared" si="3"/>
        <v>7988.327317284658</v>
      </c>
      <c r="E113" s="3">
        <v>288101.850252175</v>
      </c>
      <c r="F113" s="4">
        <f t="shared" si="4"/>
        <v>0.027336355089782712</v>
      </c>
      <c r="G113" s="4">
        <f t="shared" si="5"/>
        <v>0.027727441910881483</v>
      </c>
    </row>
    <row r="114" spans="1:7" ht="12.75">
      <c r="A114">
        <v>1962</v>
      </c>
      <c r="B114" s="10">
        <v>8378.19451004947</v>
      </c>
      <c r="C114" s="3">
        <v>148.911970676545</v>
      </c>
      <c r="D114" s="3">
        <f t="shared" si="3"/>
        <v>8527.106480726015</v>
      </c>
      <c r="E114" s="3">
        <v>293573.234401024</v>
      </c>
      <c r="F114" s="4">
        <f t="shared" si="4"/>
        <v>0.02853868652959272</v>
      </c>
      <c r="G114" s="4">
        <f t="shared" si="5"/>
        <v>0.029045926131937155</v>
      </c>
    </row>
    <row r="115" spans="1:7" ht="12.75">
      <c r="A115">
        <v>1963</v>
      </c>
      <c r="B115" s="10">
        <v>9046.89098231798</v>
      </c>
      <c r="C115" s="3">
        <v>179.219931540461</v>
      </c>
      <c r="D115" s="3">
        <f t="shared" si="3"/>
        <v>9226.110913858442</v>
      </c>
      <c r="E115" s="3">
        <v>299229.738376131</v>
      </c>
      <c r="F115" s="4">
        <f t="shared" si="4"/>
        <v>0.030233930061276403</v>
      </c>
      <c r="G115" s="4">
        <f t="shared" si="5"/>
        <v>0.03083286762848833</v>
      </c>
    </row>
    <row r="116" spans="1:7" ht="12.75">
      <c r="A116">
        <v>1964</v>
      </c>
      <c r="B116" s="10">
        <v>9799.52931579285</v>
      </c>
      <c r="C116" s="3">
        <v>204.055978038211</v>
      </c>
      <c r="D116" s="3">
        <f t="shared" si="3"/>
        <v>10003.585293831062</v>
      </c>
      <c r="E116" s="3">
        <v>305203.438253878</v>
      </c>
      <c r="F116" s="4">
        <f t="shared" si="4"/>
        <v>0.0321081878102608</v>
      </c>
      <c r="G116" s="4">
        <f t="shared" si="5"/>
        <v>0.03277677784714129</v>
      </c>
    </row>
    <row r="117" spans="1:7" ht="12.75">
      <c r="A117">
        <v>1965</v>
      </c>
      <c r="B117" s="10">
        <v>10545.090287765099</v>
      </c>
      <c r="C117" s="3">
        <v>226.608316227866</v>
      </c>
      <c r="D117" s="3">
        <f t="shared" si="3"/>
        <v>10771.698603992965</v>
      </c>
      <c r="E117" s="3">
        <v>311188.488442036</v>
      </c>
      <c r="F117" s="4">
        <f t="shared" si="4"/>
        <v>0.033886505058587015</v>
      </c>
      <c r="G117" s="4">
        <f t="shared" si="5"/>
        <v>0.03461470781879315</v>
      </c>
    </row>
    <row r="118" spans="1:7" ht="12.75">
      <c r="A118">
        <v>1966</v>
      </c>
      <c r="B118" s="10">
        <v>11330.5609785177</v>
      </c>
      <c r="C118" s="3">
        <v>244.494956220116</v>
      </c>
      <c r="D118" s="3">
        <f t="shared" si="3"/>
        <v>11575.055934737817</v>
      </c>
      <c r="E118" s="3">
        <v>317591.085290161</v>
      </c>
      <c r="F118" s="4">
        <f t="shared" si="4"/>
        <v>0.035676571236770545</v>
      </c>
      <c r="G118" s="4">
        <f t="shared" si="5"/>
        <v>0.03644641323657586</v>
      </c>
    </row>
    <row r="119" spans="1:7" ht="12.75">
      <c r="A119">
        <v>1967</v>
      </c>
      <c r="B119" s="10">
        <v>12042.513664283899</v>
      </c>
      <c r="C119" s="3">
        <v>258.271005210846</v>
      </c>
      <c r="D119" s="3">
        <f t="shared" si="3"/>
        <v>12300.784669494746</v>
      </c>
      <c r="E119" s="3">
        <v>324188.093578159</v>
      </c>
      <c r="F119" s="4">
        <f t="shared" si="4"/>
        <v>0.0371466870709752</v>
      </c>
      <c r="G119" s="4">
        <f t="shared" si="5"/>
        <v>0.03794335730756605</v>
      </c>
    </row>
    <row r="120" spans="1:7" ht="12.75">
      <c r="A120">
        <v>1968</v>
      </c>
      <c r="B120" s="10">
        <v>12760.7611521825</v>
      </c>
      <c r="C120" s="3">
        <v>263.70121539069</v>
      </c>
      <c r="D120" s="3">
        <f t="shared" si="3"/>
        <v>13024.462367573191</v>
      </c>
      <c r="E120" s="3">
        <v>330717.323426581</v>
      </c>
      <c r="F120" s="4">
        <f t="shared" si="4"/>
        <v>0.038585100471809367</v>
      </c>
      <c r="G120" s="4">
        <f t="shared" si="5"/>
        <v>0.03938246183364692</v>
      </c>
    </row>
    <row r="121" spans="1:7" ht="12.75">
      <c r="A121">
        <v>1969</v>
      </c>
      <c r="B121" s="10">
        <v>13638.5121761284</v>
      </c>
      <c r="C121" s="3">
        <v>265.472646320512</v>
      </c>
      <c r="D121" s="3">
        <f t="shared" si="3"/>
        <v>13903.984822448912</v>
      </c>
      <c r="E121" s="3">
        <v>337405.549479627</v>
      </c>
      <c r="F121" s="4">
        <f t="shared" si="4"/>
        <v>0.04042171860291798</v>
      </c>
      <c r="G121" s="4">
        <f t="shared" si="5"/>
        <v>0.04120852441192125</v>
      </c>
    </row>
    <row r="122" spans="1:7" ht="12.75">
      <c r="A122">
        <v>1970</v>
      </c>
      <c r="B122" s="10">
        <v>14487.8123991695</v>
      </c>
      <c r="C122" s="3">
        <v>262.964416107474</v>
      </c>
      <c r="D122" s="3">
        <f t="shared" si="3"/>
        <v>14750.776815276973</v>
      </c>
      <c r="E122" s="3">
        <v>344182.880199755</v>
      </c>
      <c r="F122" s="4">
        <f t="shared" si="4"/>
        <v>0.04209335569148919</v>
      </c>
      <c r="G122" s="4">
        <f t="shared" si="5"/>
        <v>0.042857380956066136</v>
      </c>
    </row>
    <row r="123" spans="1:7" ht="12.75">
      <c r="A123">
        <v>1971</v>
      </c>
      <c r="B123" s="10">
        <v>15226.926401876299</v>
      </c>
      <c r="C123" s="3">
        <v>254.514347078342</v>
      </c>
      <c r="D123" s="3">
        <f t="shared" si="3"/>
        <v>15481.440748954641</v>
      </c>
      <c r="E123" s="3">
        <v>351103.483419243</v>
      </c>
      <c r="F123" s="4">
        <f t="shared" si="4"/>
        <v>0.043368770521978114</v>
      </c>
      <c r="G123" s="4">
        <f t="shared" si="5"/>
        <v>0.04409366890407259</v>
      </c>
    </row>
    <row r="124" spans="1:7" ht="12.75">
      <c r="A124">
        <v>1972</v>
      </c>
      <c r="B124" s="10">
        <v>16146.237567022401</v>
      </c>
      <c r="C124" s="3">
        <v>242.360651407127</v>
      </c>
      <c r="D124" s="3">
        <f t="shared" si="3"/>
        <v>16388.598218429528</v>
      </c>
      <c r="E124" s="3">
        <v>357971.722910176</v>
      </c>
      <c r="F124" s="4">
        <f t="shared" si="4"/>
        <v>0.04510478491362262</v>
      </c>
      <c r="G124" s="4">
        <f t="shared" si="5"/>
        <v>0.04578182345017748</v>
      </c>
    </row>
    <row r="125" spans="1:7" ht="12.75">
      <c r="A125">
        <v>1973</v>
      </c>
      <c r="B125" s="10">
        <v>17180.038301719</v>
      </c>
      <c r="C125" s="3">
        <v>221.331694986374</v>
      </c>
      <c r="D125" s="3">
        <f t="shared" si="3"/>
        <v>17401.369996705373</v>
      </c>
      <c r="E125" s="3">
        <v>364942.551063943</v>
      </c>
      <c r="F125" s="4">
        <f t="shared" si="4"/>
        <v>0.047076007584297336</v>
      </c>
      <c r="G125" s="4">
        <f t="shared" si="5"/>
        <v>0.047682491246838495</v>
      </c>
    </row>
    <row r="126" spans="1:7" ht="12.75">
      <c r="A126">
        <v>1974</v>
      </c>
      <c r="B126" s="10">
        <v>18134.3139562028</v>
      </c>
      <c r="C126" s="3">
        <v>200.367933193827</v>
      </c>
      <c r="D126" s="3">
        <f t="shared" si="3"/>
        <v>18334.681889396627</v>
      </c>
      <c r="E126" s="3">
        <v>372114.036029727</v>
      </c>
      <c r="F126" s="4">
        <f t="shared" si="4"/>
        <v>0.048733216703371295</v>
      </c>
      <c r="G126" s="4">
        <f t="shared" si="5"/>
        <v>0.04927167511609781</v>
      </c>
    </row>
    <row r="127" spans="1:7" ht="12.75">
      <c r="A127">
        <v>1975</v>
      </c>
      <c r="B127" s="10">
        <v>18950.459294673</v>
      </c>
      <c r="C127" s="3">
        <v>174.558401030968</v>
      </c>
      <c r="D127" s="3">
        <f t="shared" si="3"/>
        <v>19125.01769570397</v>
      </c>
      <c r="E127" s="3">
        <v>379244.080538827</v>
      </c>
      <c r="F127" s="4">
        <f t="shared" si="4"/>
        <v>0.049969031204780676</v>
      </c>
      <c r="G127" s="4">
        <f t="shared" si="5"/>
        <v>0.050429311035076134</v>
      </c>
    </row>
    <row r="128" spans="1:7" ht="12.75">
      <c r="A128">
        <v>1976</v>
      </c>
      <c r="B128" s="10">
        <v>19666.8889625459</v>
      </c>
      <c r="C128" s="3">
        <v>145.438444691832</v>
      </c>
      <c r="D128" s="3">
        <f t="shared" si="3"/>
        <v>19812.32740723773</v>
      </c>
      <c r="E128" s="3">
        <v>386480.860056994</v>
      </c>
      <c r="F128" s="4">
        <f t="shared" si="4"/>
        <v>0.050887096865924075</v>
      </c>
      <c r="G128" s="4">
        <f t="shared" si="5"/>
        <v>0.05126341160676372</v>
      </c>
    </row>
    <row r="129" spans="1:7" ht="12.75">
      <c r="A129">
        <v>1977</v>
      </c>
      <c r="B129" s="10">
        <v>20422.4184118513</v>
      </c>
      <c r="C129" s="3">
        <v>113.481578051625</v>
      </c>
      <c r="D129" s="3">
        <f t="shared" si="3"/>
        <v>20535.899989902926</v>
      </c>
      <c r="E129" s="3">
        <v>393933.504994013</v>
      </c>
      <c r="F129" s="4">
        <f t="shared" si="4"/>
        <v>0.051842298644187886</v>
      </c>
      <c r="G129" s="4">
        <f t="shared" si="5"/>
        <v>0.05213037157175811</v>
      </c>
    </row>
    <row r="130" spans="1:7" ht="12.75">
      <c r="A130">
        <v>1978</v>
      </c>
      <c r="B130" s="10">
        <v>21186.9061231762</v>
      </c>
      <c r="C130" s="3">
        <v>77.2026575767777</v>
      </c>
      <c r="D130" s="3">
        <f aca="true" t="shared" si="6" ref="D130:D193">B130+C130</f>
        <v>21264.108780752977</v>
      </c>
      <c r="E130" s="3">
        <v>401183.108377064</v>
      </c>
      <c r="F130" s="4">
        <f aca="true" t="shared" si="7" ref="F130:F193">B130/E130</f>
        <v>0.0528110622824704</v>
      </c>
      <c r="G130" s="4">
        <f aca="true" t="shared" si="8" ref="G130:G193">D130/E130</f>
        <v>0.053003499740490734</v>
      </c>
    </row>
    <row r="131" spans="1:7" ht="12.75">
      <c r="A131">
        <v>1979</v>
      </c>
      <c r="B131" s="10">
        <v>22006.8748805266</v>
      </c>
      <c r="C131" s="3">
        <v>40.1483421710363</v>
      </c>
      <c r="D131" s="3">
        <f t="shared" si="6"/>
        <v>22047.023222697637</v>
      </c>
      <c r="E131" s="3">
        <v>408532.878649427</v>
      </c>
      <c r="F131" s="4">
        <f t="shared" si="7"/>
        <v>0.05386806308779688</v>
      </c>
      <c r="G131" s="4">
        <f t="shared" si="8"/>
        <v>0.053966337533427215</v>
      </c>
    </row>
    <row r="132" spans="1:7" ht="12.75">
      <c r="A132">
        <v>1980</v>
      </c>
      <c r="B132" s="10">
        <v>22725.7608377244</v>
      </c>
      <c r="C132" s="3">
        <v>3.67808531430182</v>
      </c>
      <c r="D132" s="3">
        <f t="shared" si="6"/>
        <v>22729.438923038702</v>
      </c>
      <c r="E132" s="3">
        <v>415919.148402161</v>
      </c>
      <c r="F132" s="4">
        <f t="shared" si="7"/>
        <v>0.05463985230069374</v>
      </c>
      <c r="G132" s="4">
        <f t="shared" si="8"/>
        <v>0.054648695570662036</v>
      </c>
    </row>
    <row r="133" spans="1:7" ht="12.75">
      <c r="A133">
        <v>1981</v>
      </c>
      <c r="B133" s="10">
        <v>23378.9543211805</v>
      </c>
      <c r="C133" s="3">
        <v>-36.1920311426238</v>
      </c>
      <c r="D133" s="3">
        <f t="shared" si="6"/>
        <v>23342.762290037877</v>
      </c>
      <c r="E133" s="3">
        <v>423421.237916947</v>
      </c>
      <c r="F133" s="4">
        <f t="shared" si="7"/>
        <v>0.05521441115281568</v>
      </c>
      <c r="G133" s="4">
        <f t="shared" si="8"/>
        <v>0.05512893591468008</v>
      </c>
    </row>
    <row r="134" spans="1:7" ht="12.75">
      <c r="A134">
        <v>1982</v>
      </c>
      <c r="B134" s="10">
        <v>24007.5423759535</v>
      </c>
      <c r="C134" s="3">
        <v>-78.2106304055796</v>
      </c>
      <c r="D134" s="3">
        <f t="shared" si="6"/>
        <v>23929.331745547923</v>
      </c>
      <c r="E134" s="3">
        <v>430851.316337149</v>
      </c>
      <c r="F134" s="4">
        <f t="shared" si="7"/>
        <v>0.05572117680886267</v>
      </c>
      <c r="G134" s="4">
        <f t="shared" si="8"/>
        <v>0.05553965100764085</v>
      </c>
    </row>
    <row r="135" spans="1:7" ht="12.75">
      <c r="A135">
        <v>1983</v>
      </c>
      <c r="B135" s="10">
        <v>24536.855955691997</v>
      </c>
      <c r="C135" s="3">
        <v>-121.215040818515</v>
      </c>
      <c r="D135" s="3">
        <f t="shared" si="6"/>
        <v>24415.640914873482</v>
      </c>
      <c r="E135" s="3">
        <v>438348.141931622</v>
      </c>
      <c r="F135" s="4">
        <f t="shared" si="7"/>
        <v>0.055975727072933516</v>
      </c>
      <c r="G135" s="4">
        <f t="shared" si="8"/>
        <v>0.05569920020028756</v>
      </c>
    </row>
    <row r="136" spans="1:7" ht="12.75">
      <c r="A136">
        <v>1984</v>
      </c>
      <c r="B136" s="10">
        <v>25021.6666026667</v>
      </c>
      <c r="C136" s="3">
        <v>-164.379830738713</v>
      </c>
      <c r="D136" s="3">
        <f t="shared" si="6"/>
        <v>24857.28677192799</v>
      </c>
      <c r="E136" s="3">
        <v>445929.546916615</v>
      </c>
      <c r="F136" s="4">
        <f t="shared" si="7"/>
        <v>0.05611125518746023</v>
      </c>
      <c r="G136" s="4">
        <f t="shared" si="8"/>
        <v>0.055742632314463095</v>
      </c>
    </row>
    <row r="137" spans="1:7" ht="12.75">
      <c r="A137">
        <v>1985</v>
      </c>
      <c r="B137" s="10">
        <v>25312.911881839103</v>
      </c>
      <c r="C137" s="3">
        <v>-207.017804477087</v>
      </c>
      <c r="D137" s="3">
        <f t="shared" si="6"/>
        <v>25105.894077362016</v>
      </c>
      <c r="E137" s="3">
        <v>453495.485744842</v>
      </c>
      <c r="F137" s="4">
        <f t="shared" si="7"/>
        <v>0.0558173403650623</v>
      </c>
      <c r="G137" s="4">
        <f t="shared" si="8"/>
        <v>0.055360846726240136</v>
      </c>
    </row>
    <row r="138" spans="1:7" ht="12.75">
      <c r="A138">
        <v>1986</v>
      </c>
      <c r="B138" s="10">
        <v>25612.9755995371</v>
      </c>
      <c r="C138" s="3">
        <v>-248.905795725528</v>
      </c>
      <c r="D138" s="3">
        <f t="shared" si="6"/>
        <v>25364.069803811573</v>
      </c>
      <c r="E138" s="3">
        <v>461257.35174494</v>
      </c>
      <c r="F138" s="4">
        <f t="shared" si="7"/>
        <v>0.05552860133858686</v>
      </c>
      <c r="G138" s="4">
        <f t="shared" si="8"/>
        <v>0.05498897677805917</v>
      </c>
    </row>
    <row r="139" spans="1:7" ht="12.75">
      <c r="A139">
        <v>1987</v>
      </c>
      <c r="B139" s="10">
        <v>25962.0746636876</v>
      </c>
      <c r="C139" s="3">
        <v>-289.799877161229</v>
      </c>
      <c r="D139" s="3">
        <f t="shared" si="6"/>
        <v>25672.27478652637</v>
      </c>
      <c r="E139" s="3">
        <v>469078.186478246</v>
      </c>
      <c r="F139" s="4">
        <f t="shared" si="7"/>
        <v>0.05534700911719249</v>
      </c>
      <c r="G139" s="4">
        <f t="shared" si="8"/>
        <v>0.05472920192531048</v>
      </c>
    </row>
    <row r="140" spans="1:7" ht="12.75">
      <c r="A140">
        <v>1988</v>
      </c>
      <c r="B140" s="10">
        <v>26420.1044802361</v>
      </c>
      <c r="C140" s="3">
        <v>-329.716621323538</v>
      </c>
      <c r="D140" s="3">
        <f t="shared" si="6"/>
        <v>26090.38785891256</v>
      </c>
      <c r="E140" s="3">
        <v>476904.611628875</v>
      </c>
      <c r="F140" s="4">
        <f t="shared" si="7"/>
        <v>0.055399138184044454</v>
      </c>
      <c r="G140" s="4">
        <f t="shared" si="8"/>
        <v>0.05470777011318981</v>
      </c>
    </row>
    <row r="141" spans="1:7" ht="12.75">
      <c r="A141">
        <v>1989</v>
      </c>
      <c r="B141" s="10">
        <v>26874.9575382622</v>
      </c>
      <c r="C141" s="3">
        <v>-368.927542208174</v>
      </c>
      <c r="D141" s="3">
        <f t="shared" si="6"/>
        <v>26506.029996054025</v>
      </c>
      <c r="E141" s="3">
        <v>484866.273609364</v>
      </c>
      <c r="F141" s="4">
        <f t="shared" si="7"/>
        <v>0.055427566322986205</v>
      </c>
      <c r="G141" s="4">
        <f t="shared" si="8"/>
        <v>0.054666681183539685</v>
      </c>
    </row>
    <row r="142" spans="1:7" ht="12.75">
      <c r="A142">
        <v>1990</v>
      </c>
      <c r="B142" s="10">
        <v>27408.3414880276</v>
      </c>
      <c r="C142" s="3">
        <v>-407.754849650466</v>
      </c>
      <c r="D142" s="3">
        <f t="shared" si="6"/>
        <v>27000.586638377135</v>
      </c>
      <c r="E142" s="3">
        <v>493160.162587651</v>
      </c>
      <c r="F142" s="4">
        <f t="shared" si="7"/>
        <v>0.05557695768493106</v>
      </c>
      <c r="G142" s="4">
        <f t="shared" si="8"/>
        <v>0.05475013735234186</v>
      </c>
    </row>
    <row r="143" spans="1:7" ht="12.75">
      <c r="A143">
        <v>1991</v>
      </c>
      <c r="B143" s="10">
        <v>27978.269014032103</v>
      </c>
      <c r="C143" s="3">
        <v>-445.992427832927</v>
      </c>
      <c r="D143" s="3">
        <f t="shared" si="6"/>
        <v>27532.276586199176</v>
      </c>
      <c r="E143" s="3">
        <v>501444.182123927</v>
      </c>
      <c r="F143" s="4">
        <f t="shared" si="7"/>
        <v>0.05579538064541259</v>
      </c>
      <c r="G143" s="4">
        <f t="shared" si="8"/>
        <v>0.054905964746829676</v>
      </c>
    </row>
    <row r="144" spans="1:7" ht="12.75">
      <c r="A144">
        <v>1992</v>
      </c>
      <c r="B144" s="10">
        <v>28601.0799612991</v>
      </c>
      <c r="C144" s="3">
        <v>-483.743786661891</v>
      </c>
      <c r="D144" s="3">
        <f t="shared" si="6"/>
        <v>28117.33617463721</v>
      </c>
      <c r="E144" s="3">
        <v>509907.28376519</v>
      </c>
      <c r="F144" s="4">
        <f t="shared" si="7"/>
        <v>0.05609074604721624</v>
      </c>
      <c r="G144" s="4">
        <f t="shared" si="8"/>
        <v>0.05514205634996404</v>
      </c>
    </row>
    <row r="145" spans="1:7" ht="12.75">
      <c r="A145">
        <v>1993</v>
      </c>
      <c r="B145" s="10">
        <v>29160.2878462376</v>
      </c>
      <c r="C145" s="3">
        <v>-520.798875972669</v>
      </c>
      <c r="D145" s="3">
        <f t="shared" si="6"/>
        <v>28639.48897026493</v>
      </c>
      <c r="E145" s="3">
        <v>518397.675088674</v>
      </c>
      <c r="F145" s="4">
        <f t="shared" si="7"/>
        <v>0.05625080753159168</v>
      </c>
      <c r="G145" s="4">
        <f t="shared" si="8"/>
        <v>0.05524617556466863</v>
      </c>
    </row>
    <row r="146" spans="1:7" ht="12.75">
      <c r="A146">
        <v>1994</v>
      </c>
      <c r="B146" s="10">
        <v>29586.871420025804</v>
      </c>
      <c r="C146" s="3">
        <v>-557.272480435291</v>
      </c>
      <c r="D146" s="3">
        <f t="shared" si="6"/>
        <v>29029.598939590513</v>
      </c>
      <c r="E146" s="3">
        <v>527095.771951435</v>
      </c>
      <c r="F146" s="4">
        <f t="shared" si="7"/>
        <v>0.05613187013526613</v>
      </c>
      <c r="G146" s="4">
        <f t="shared" si="8"/>
        <v>0.05507461923307784</v>
      </c>
    </row>
    <row r="147" spans="1:7" ht="12.75">
      <c r="A147">
        <v>1995</v>
      </c>
      <c r="B147" s="10">
        <v>29823.6568333856</v>
      </c>
      <c r="C147" s="3">
        <v>-593.143306523472</v>
      </c>
      <c r="D147" s="3">
        <f t="shared" si="6"/>
        <v>29230.51352686213</v>
      </c>
      <c r="E147" s="3">
        <v>535997.012903956</v>
      </c>
      <c r="F147" s="4">
        <f t="shared" si="7"/>
        <v>0.055641460895099484</v>
      </c>
      <c r="G147" s="4">
        <f t="shared" si="8"/>
        <v>0.054534844081490945</v>
      </c>
    </row>
    <row r="148" spans="1:7" ht="12.75">
      <c r="A148">
        <v>1996</v>
      </c>
      <c r="B148" s="10">
        <v>30061.6741515638</v>
      </c>
      <c r="C148" s="3">
        <v>-628.190010596232</v>
      </c>
      <c r="D148" s="3">
        <f t="shared" si="6"/>
        <v>29433.48414096757</v>
      </c>
      <c r="E148" s="3">
        <v>544891.918171304</v>
      </c>
      <c r="F148" s="4">
        <f t="shared" si="7"/>
        <v>0.05516997618987066</v>
      </c>
      <c r="G148" s="4">
        <f t="shared" si="8"/>
        <v>0.05401710533668481</v>
      </c>
    </row>
    <row r="149" spans="1:7" ht="12.75">
      <c r="A149">
        <v>1997</v>
      </c>
      <c r="B149" s="10">
        <v>30307.306089780803</v>
      </c>
      <c r="C149" s="3">
        <v>-662.595599681512</v>
      </c>
      <c r="D149" s="3">
        <f t="shared" si="6"/>
        <v>29644.71049009929</v>
      </c>
      <c r="E149" s="3">
        <v>553934.722546393</v>
      </c>
      <c r="F149" s="4">
        <f t="shared" si="7"/>
        <v>0.05471277545206152</v>
      </c>
      <c r="G149" s="4">
        <f t="shared" si="8"/>
        <v>0.053516613571044896</v>
      </c>
    </row>
    <row r="150" spans="1:7" ht="12.75">
      <c r="A150">
        <v>1998</v>
      </c>
      <c r="B150" s="10">
        <v>30562.633265562203</v>
      </c>
      <c r="C150" s="3">
        <v>-696.467267181832</v>
      </c>
      <c r="D150" s="3">
        <f t="shared" si="6"/>
        <v>29866.16599838037</v>
      </c>
      <c r="E150" s="3">
        <v>563175.206048085</v>
      </c>
      <c r="F150" s="4">
        <f t="shared" si="7"/>
        <v>0.05426842825703642</v>
      </c>
      <c r="G150" s="4">
        <f t="shared" si="8"/>
        <v>0.05303174869497067</v>
      </c>
    </row>
    <row r="151" spans="1:7" ht="12.75">
      <c r="A151">
        <v>1999</v>
      </c>
      <c r="B151" s="10">
        <v>30825.811845544504</v>
      </c>
      <c r="C151" s="3">
        <v>-729.84601705438</v>
      </c>
      <c r="D151" s="3">
        <f t="shared" si="6"/>
        <v>30095.965828490123</v>
      </c>
      <c r="E151" s="3">
        <v>572569.509642933</v>
      </c>
      <c r="F151" s="4">
        <f t="shared" si="7"/>
        <v>0.05383767617100002</v>
      </c>
      <c r="G151" s="4">
        <f t="shared" si="8"/>
        <v>0.052562990731481025</v>
      </c>
    </row>
    <row r="152" spans="1:7" ht="12.75">
      <c r="A152">
        <v>2000</v>
      </c>
      <c r="B152" s="10">
        <v>31091.8432384141</v>
      </c>
      <c r="C152" s="3">
        <v>-762.69062753544</v>
      </c>
      <c r="D152" s="3">
        <f t="shared" si="6"/>
        <v>30329.15261087866</v>
      </c>
      <c r="E152" s="3">
        <v>582012.11506932</v>
      </c>
      <c r="F152" s="4">
        <f t="shared" si="7"/>
        <v>0.0534212990303663</v>
      </c>
      <c r="G152" s="4">
        <f t="shared" si="8"/>
        <v>0.05211086131302668</v>
      </c>
    </row>
    <row r="153" spans="1:7" ht="12.75">
      <c r="A153">
        <v>2001</v>
      </c>
      <c r="B153" s="10">
        <v>31369.9949535792</v>
      </c>
      <c r="C153" s="3">
        <v>-795.342256290793</v>
      </c>
      <c r="D153" s="3">
        <f t="shared" si="6"/>
        <v>30574.652697288406</v>
      </c>
      <c r="E153" s="3">
        <v>591666.392484673</v>
      </c>
      <c r="F153" s="4">
        <f t="shared" si="7"/>
        <v>0.05301973435037015</v>
      </c>
      <c r="G153" s="4">
        <f t="shared" si="8"/>
        <v>0.051675493294272984</v>
      </c>
    </row>
    <row r="154" spans="1:7" ht="12.75">
      <c r="A154">
        <v>2002</v>
      </c>
      <c r="B154" s="10">
        <v>31649.788473887802</v>
      </c>
      <c r="C154" s="3">
        <v>-827.864211846252</v>
      </c>
      <c r="D154" s="3">
        <f t="shared" si="6"/>
        <v>30821.92426204155</v>
      </c>
      <c r="E154" s="3">
        <v>601474.43946495</v>
      </c>
      <c r="F154" s="4">
        <f t="shared" si="7"/>
        <v>0.0526203382841045</v>
      </c>
      <c r="G154" s="4">
        <f t="shared" si="8"/>
        <v>0.05124394694055432</v>
      </c>
    </row>
    <row r="155" spans="1:7" ht="12.75">
      <c r="A155">
        <v>2003</v>
      </c>
      <c r="B155" s="10">
        <v>31929.555143794903</v>
      </c>
      <c r="C155" s="3">
        <v>-860.372273121313</v>
      </c>
      <c r="D155" s="3">
        <f t="shared" si="6"/>
        <v>31069.18287067359</v>
      </c>
      <c r="E155" s="3">
        <v>611438.753850442</v>
      </c>
      <c r="F155" s="4">
        <f t="shared" si="7"/>
        <v>0.052220365396735836</v>
      </c>
      <c r="G155" s="4">
        <f t="shared" si="8"/>
        <v>0.05081323791634103</v>
      </c>
    </row>
    <row r="156" spans="1:7" ht="12.75">
      <c r="A156">
        <v>2004</v>
      </c>
      <c r="B156" s="10">
        <v>32209.7610843606</v>
      </c>
      <c r="C156" s="3">
        <v>-893.020598509927</v>
      </c>
      <c r="D156" s="3">
        <f t="shared" si="6"/>
        <v>31316.740485850674</v>
      </c>
      <c r="E156" s="3">
        <v>621561.867236131</v>
      </c>
      <c r="F156" s="4">
        <f t="shared" si="7"/>
        <v>0.051820683961173786</v>
      </c>
      <c r="G156" s="4">
        <f t="shared" si="8"/>
        <v>0.05038394749842893</v>
      </c>
    </row>
    <row r="157" spans="1:7" ht="12.75">
      <c r="A157">
        <v>2005</v>
      </c>
      <c r="B157" s="10">
        <v>32489.114810448</v>
      </c>
      <c r="C157" s="3">
        <v>-925.977023584128</v>
      </c>
      <c r="D157" s="3">
        <f t="shared" si="6"/>
        <v>31563.137786863874</v>
      </c>
      <c r="E157" s="3">
        <v>631846.35076935</v>
      </c>
      <c r="F157" s="4">
        <f t="shared" si="7"/>
        <v>0.051419328086469984</v>
      </c>
      <c r="G157" s="4">
        <f t="shared" si="8"/>
        <v>0.04995381827944706</v>
      </c>
    </row>
    <row r="158" spans="1:7" ht="12.75">
      <c r="A158">
        <v>2006</v>
      </c>
      <c r="B158" s="10">
        <v>32765.1665077074</v>
      </c>
      <c r="C158" s="3">
        <v>-959.397279661856</v>
      </c>
      <c r="D158" s="3">
        <f t="shared" si="6"/>
        <v>31805.769228045545</v>
      </c>
      <c r="E158" s="3">
        <v>642294.816592774</v>
      </c>
      <c r="F158" s="4">
        <f t="shared" si="7"/>
        <v>0.05101265908001416</v>
      </c>
      <c r="G158" s="4">
        <f t="shared" si="8"/>
        <v>0.04951895672577247</v>
      </c>
    </row>
    <row r="159" spans="1:7" ht="12.75">
      <c r="A159">
        <v>2007</v>
      </c>
      <c r="B159" s="10">
        <v>33032.7234202914</v>
      </c>
      <c r="C159" s="3">
        <v>-993.426094228695</v>
      </c>
      <c r="D159" s="3">
        <f t="shared" si="6"/>
        <v>32039.2973260627</v>
      </c>
      <c r="E159" s="3">
        <v>652909.918499493</v>
      </c>
      <c r="F159" s="4">
        <f t="shared" si="7"/>
        <v>0.050593079511193004</v>
      </c>
      <c r="G159" s="4">
        <f t="shared" si="8"/>
        <v>0.04907154328378851</v>
      </c>
    </row>
    <row r="160" spans="1:7" ht="12.75">
      <c r="A160">
        <v>2008</v>
      </c>
      <c r="B160" s="10">
        <v>33291.6378285619</v>
      </c>
      <c r="C160" s="3">
        <v>-1028.19645109636</v>
      </c>
      <c r="D160" s="3">
        <f t="shared" si="6"/>
        <v>32263.44137746554</v>
      </c>
      <c r="E160" s="3">
        <v>663694.352598739</v>
      </c>
      <c r="F160" s="4">
        <f t="shared" si="7"/>
        <v>0.05016109855117239</v>
      </c>
      <c r="G160" s="4">
        <f t="shared" si="8"/>
        <v>0.048611896803303974</v>
      </c>
    </row>
    <row r="161" spans="1:7" ht="12.75">
      <c r="A161">
        <v>2009</v>
      </c>
      <c r="B161" s="10">
        <v>33542.0791786401</v>
      </c>
      <c r="C161" s="3">
        <v>-1063.84449732783</v>
      </c>
      <c r="D161" s="3">
        <f t="shared" si="6"/>
        <v>32478.23468131227</v>
      </c>
      <c r="E161" s="3">
        <v>674650.857992448</v>
      </c>
      <c r="F161" s="4">
        <f t="shared" si="7"/>
        <v>0.04971768549802329</v>
      </c>
      <c r="G161" s="4">
        <f t="shared" si="8"/>
        <v>0.04814080393813985</v>
      </c>
    </row>
    <row r="162" spans="1:7" ht="12.75">
      <c r="A162">
        <v>2010</v>
      </c>
      <c r="B162" s="10">
        <v>33782.136440200295</v>
      </c>
      <c r="C162" s="3">
        <v>-1100.51261878138</v>
      </c>
      <c r="D162" s="3">
        <f t="shared" si="6"/>
        <v>32681.623821418914</v>
      </c>
      <c r="E162" s="3">
        <v>685782.217462813</v>
      </c>
      <c r="F162" s="4">
        <f t="shared" si="7"/>
        <v>0.049260735522107864</v>
      </c>
      <c r="G162" s="4">
        <f t="shared" si="8"/>
        <v>0.04765598026488795</v>
      </c>
    </row>
    <row r="163" spans="1:7" ht="12.75">
      <c r="A163">
        <v>2011</v>
      </c>
      <c r="B163" s="10">
        <v>34005.861009603104</v>
      </c>
      <c r="C163" s="3">
        <v>-1138.35043748151</v>
      </c>
      <c r="D163" s="3">
        <f t="shared" si="6"/>
        <v>32867.510572121595</v>
      </c>
      <c r="E163" s="3">
        <v>697091.258170998</v>
      </c>
      <c r="F163" s="4">
        <f t="shared" si="7"/>
        <v>0.048782509622666066</v>
      </c>
      <c r="G163" s="4">
        <f t="shared" si="8"/>
        <v>0.04714950903036447</v>
      </c>
    </row>
    <row r="164" spans="1:7" ht="12.75">
      <c r="A164">
        <v>2012</v>
      </c>
      <c r="B164" s="10">
        <v>34209.0511449295</v>
      </c>
      <c r="C164" s="3">
        <v>-1177.50880168214</v>
      </c>
      <c r="D164" s="3">
        <f t="shared" si="6"/>
        <v>33031.54234324736</v>
      </c>
      <c r="E164" s="3">
        <v>708580.85236718</v>
      </c>
      <c r="F164" s="4">
        <f t="shared" si="7"/>
        <v>0.04827826073855392</v>
      </c>
      <c r="G164" s="4">
        <f t="shared" si="8"/>
        <v>0.04661647606324355</v>
      </c>
    </row>
    <row r="165" spans="1:7" ht="12.75">
      <c r="A165">
        <v>2013</v>
      </c>
      <c r="B165" s="10">
        <v>34390.68163048</v>
      </c>
      <c r="C165" s="3">
        <v>-1218.12737614907</v>
      </c>
      <c r="D165" s="3">
        <f t="shared" si="6"/>
        <v>33172.554254330935</v>
      </c>
      <c r="E165" s="3">
        <v>720253.918112106</v>
      </c>
      <c r="F165" s="4">
        <f t="shared" si="7"/>
        <v>0.04774799659628809</v>
      </c>
      <c r="G165" s="4">
        <f t="shared" si="8"/>
        <v>0.04605674946035864</v>
      </c>
    </row>
    <row r="166" spans="1:7" ht="12.75">
      <c r="A166">
        <v>2014</v>
      </c>
      <c r="B166" s="10">
        <v>34551.9782857122</v>
      </c>
      <c r="C166" s="3">
        <v>-1260.34953197073</v>
      </c>
      <c r="D166" s="3">
        <f t="shared" si="6"/>
        <v>33291.62875374147</v>
      </c>
      <c r="E166" s="3">
        <v>732113.420010323</v>
      </c>
      <c r="F166" s="4">
        <f t="shared" si="7"/>
        <v>0.047194843505566395</v>
      </c>
      <c r="G166" s="4">
        <f t="shared" si="8"/>
        <v>0.04547332126936294</v>
      </c>
    </row>
    <row r="167" spans="1:7" ht="12.75">
      <c r="A167">
        <v>2015</v>
      </c>
      <c r="B167" s="10">
        <v>34693.2103070396</v>
      </c>
      <c r="C167" s="3">
        <v>-1304.30476137065</v>
      </c>
      <c r="D167" s="3">
        <f t="shared" si="6"/>
        <v>33388.905545668946</v>
      </c>
      <c r="E167" s="3">
        <v>744162.369955278</v>
      </c>
      <c r="F167" s="4">
        <f t="shared" si="7"/>
        <v>0.046620484598172515</v>
      </c>
      <c r="G167" s="4">
        <f t="shared" si="8"/>
        <v>0.04486776931179082</v>
      </c>
    </row>
    <row r="168" spans="1:7" ht="12.75">
      <c r="A168">
        <v>2016</v>
      </c>
      <c r="B168" s="10">
        <v>34801.2005306512</v>
      </c>
      <c r="C168" s="3">
        <v>-1350.94933327186</v>
      </c>
      <c r="D168" s="3">
        <f t="shared" si="6"/>
        <v>33450.25119737934</v>
      </c>
      <c r="E168" s="3">
        <v>756403.82788646</v>
      </c>
      <c r="F168" s="4">
        <f t="shared" si="7"/>
        <v>0.046008757819077345</v>
      </c>
      <c r="G168" s="4">
        <f t="shared" si="8"/>
        <v>0.04422274182673807</v>
      </c>
    </row>
    <row r="169" spans="1:7" ht="12.75">
      <c r="A169">
        <v>2017</v>
      </c>
      <c r="B169" s="10">
        <v>34885.844701048</v>
      </c>
      <c r="C169" s="3">
        <v>-1399.63499551757</v>
      </c>
      <c r="D169" s="3">
        <f t="shared" si="6"/>
        <v>33486.20970553043</v>
      </c>
      <c r="E169" s="3">
        <v>768840.902558783</v>
      </c>
      <c r="F169" s="4">
        <f t="shared" si="7"/>
        <v>0.04537459516649577</v>
      </c>
      <c r="G169" s="4">
        <f t="shared" si="8"/>
        <v>0.043554147020644744</v>
      </c>
    </row>
    <row r="170" spans="1:7" ht="12.75">
      <c r="A170">
        <v>2018</v>
      </c>
      <c r="B170" s="10">
        <v>34949.8376725396</v>
      </c>
      <c r="C170" s="3">
        <v>-1450.53024110152</v>
      </c>
      <c r="D170" s="3">
        <f t="shared" si="6"/>
        <v>33499.30743143808</v>
      </c>
      <c r="E170" s="3">
        <v>781476.752324376</v>
      </c>
      <c r="F170" s="4">
        <f t="shared" si="7"/>
        <v>0.04472281173891222</v>
      </c>
      <c r="G170" s="4">
        <f t="shared" si="8"/>
        <v>0.042866671761891594</v>
      </c>
    </row>
    <row r="171" spans="1:7" ht="12.75">
      <c r="A171">
        <v>2019</v>
      </c>
      <c r="B171" s="10">
        <v>35000.821629722</v>
      </c>
      <c r="C171" s="3">
        <v>-1503.84171483804</v>
      </c>
      <c r="D171" s="3">
        <f t="shared" si="6"/>
        <v>33496.97991488396</v>
      </c>
      <c r="E171" s="3">
        <v>794314.585927012</v>
      </c>
      <c r="F171" s="4">
        <f t="shared" si="7"/>
        <v>0.044064180930120996</v>
      </c>
      <c r="G171" s="4">
        <f t="shared" si="8"/>
        <v>0.04217092384850393</v>
      </c>
    </row>
    <row r="172" spans="1:7" ht="12.75">
      <c r="A172">
        <v>2020</v>
      </c>
      <c r="B172" s="10">
        <v>35043.941056641095</v>
      </c>
      <c r="C172" s="3">
        <v>-1559.83488720518</v>
      </c>
      <c r="D172" s="3">
        <f t="shared" si="6"/>
        <v>33484.106169435916</v>
      </c>
      <c r="E172" s="3">
        <v>807357.663309328</v>
      </c>
      <c r="F172" s="4">
        <f t="shared" si="7"/>
        <v>0.043405720474612615</v>
      </c>
      <c r="G172" s="4">
        <f t="shared" si="8"/>
        <v>0.041473695848982035</v>
      </c>
    </row>
    <row r="173" spans="1:7" ht="12.75">
      <c r="A173">
        <v>2021</v>
      </c>
      <c r="B173" s="10">
        <v>35078.8119501639</v>
      </c>
      <c r="C173" s="3">
        <v>-1618.76559550171</v>
      </c>
      <c r="D173" s="3">
        <f t="shared" si="6"/>
        <v>33460.04635466219</v>
      </c>
      <c r="E173" s="3">
        <v>820609.296433073</v>
      </c>
      <c r="F173" s="4">
        <f t="shared" si="7"/>
        <v>0.04274727583838047</v>
      </c>
      <c r="G173" s="4">
        <f t="shared" si="8"/>
        <v>0.040774637211767335</v>
      </c>
    </row>
    <row r="174" spans="1:7" ht="12.75">
      <c r="A174">
        <v>2022</v>
      </c>
      <c r="B174" s="10">
        <v>35100.6346104923</v>
      </c>
      <c r="C174" s="3">
        <v>-1680.84546199345</v>
      </c>
      <c r="D174" s="3">
        <f t="shared" si="6"/>
        <v>33419.78914849885</v>
      </c>
      <c r="E174" s="3">
        <v>834072.850112557</v>
      </c>
      <c r="F174" s="4">
        <f t="shared" si="7"/>
        <v>0.042083415862002364</v>
      </c>
      <c r="G174" s="4">
        <f t="shared" si="8"/>
        <v>0.04006818965991867</v>
      </c>
    </row>
    <row r="175" spans="1:7" ht="12.75">
      <c r="A175">
        <v>2023</v>
      </c>
      <c r="B175" s="10">
        <v>35105.692325564196</v>
      </c>
      <c r="C175" s="3">
        <v>-1746.31090927841</v>
      </c>
      <c r="D175" s="3">
        <f t="shared" si="6"/>
        <v>33359.38141628579</v>
      </c>
      <c r="E175" s="3">
        <v>847751.742861541</v>
      </c>
      <c r="F175" s="4">
        <f t="shared" si="7"/>
        <v>0.04141034521152006</v>
      </c>
      <c r="G175" s="4">
        <f t="shared" si="8"/>
        <v>0.03935041325150564</v>
      </c>
    </row>
    <row r="176" spans="1:7" ht="12.75">
      <c r="A176">
        <v>2024</v>
      </c>
      <c r="B176" s="10">
        <v>35092.841630351904</v>
      </c>
      <c r="C176" s="3">
        <v>-1815.45768267848</v>
      </c>
      <c r="D176" s="3">
        <f t="shared" si="6"/>
        <v>33277.38394767342</v>
      </c>
      <c r="E176" s="3">
        <v>861649.447753738</v>
      </c>
      <c r="F176" s="4">
        <f t="shared" si="7"/>
        <v>0.04072751595423937</v>
      </c>
      <c r="G176" s="4">
        <f t="shared" si="8"/>
        <v>0.03862055971187043</v>
      </c>
    </row>
    <row r="177" spans="1:7" ht="12.75">
      <c r="A177">
        <v>2025</v>
      </c>
      <c r="B177" s="10">
        <v>35064.4551045338</v>
      </c>
      <c r="C177" s="3">
        <v>-1888.62175078302</v>
      </c>
      <c r="D177" s="3">
        <f t="shared" si="6"/>
        <v>33175.83335375078</v>
      </c>
      <c r="E177" s="3">
        <v>875769.49329718</v>
      </c>
      <c r="F177" s="4">
        <f t="shared" si="7"/>
        <v>0.04003845232438939</v>
      </c>
      <c r="G177" s="4">
        <f t="shared" si="8"/>
        <v>0.03788192396248841</v>
      </c>
    </row>
    <row r="178" spans="1:7" ht="12.75">
      <c r="A178">
        <v>2026</v>
      </c>
      <c r="B178" s="10">
        <v>35021.7737037514</v>
      </c>
      <c r="C178" s="3">
        <v>-1966.10638030161</v>
      </c>
      <c r="D178" s="3">
        <f t="shared" si="6"/>
        <v>33055.667323449794</v>
      </c>
      <c r="E178" s="3">
        <v>890115.46432263</v>
      </c>
      <c r="F178" s="4">
        <f t="shared" si="7"/>
        <v>0.0393452030747524</v>
      </c>
      <c r="G178" s="4">
        <f t="shared" si="8"/>
        <v>0.037136381344194336</v>
      </c>
    </row>
    <row r="179" spans="1:7" ht="12.75">
      <c r="A179">
        <v>2027</v>
      </c>
      <c r="B179" s="10">
        <v>34959.6060689288</v>
      </c>
      <c r="C179" s="3">
        <v>-2048.13372977343</v>
      </c>
      <c r="D179" s="3">
        <f t="shared" si="6"/>
        <v>32911.47233915537</v>
      </c>
      <c r="E179" s="3">
        <v>904691.002886297</v>
      </c>
      <c r="F179" s="4">
        <f t="shared" si="7"/>
        <v>0.03864259283821194</v>
      </c>
      <c r="G179" s="4">
        <f t="shared" si="8"/>
        <v>0.036378688672879106</v>
      </c>
    </row>
    <row r="180" spans="1:7" ht="12.75">
      <c r="A180">
        <v>2028</v>
      </c>
      <c r="B180" s="10">
        <v>34867.9392193745</v>
      </c>
      <c r="C180" s="3">
        <v>-2134.90707280167</v>
      </c>
      <c r="D180" s="3">
        <f t="shared" si="6"/>
        <v>32733.03214657283</v>
      </c>
      <c r="E180" s="3">
        <v>919499.809187043</v>
      </c>
      <c r="F180" s="4">
        <f t="shared" si="7"/>
        <v>0.03792055079402602</v>
      </c>
      <c r="G180" s="4">
        <f t="shared" si="8"/>
        <v>0.03559873729121605</v>
      </c>
    </row>
    <row r="181" spans="1:7" ht="12.75">
      <c r="A181">
        <v>2029</v>
      </c>
      <c r="B181" s="10">
        <v>34736.8516110811</v>
      </c>
      <c r="C181" s="3">
        <v>-2226.62196855676</v>
      </c>
      <c r="D181" s="3">
        <f t="shared" si="6"/>
        <v>32510.229642524344</v>
      </c>
      <c r="E181" s="3">
        <v>934545.642498338</v>
      </c>
      <c r="F181" s="4">
        <f t="shared" si="7"/>
        <v>0.03716977537685419</v>
      </c>
      <c r="G181" s="4">
        <f t="shared" si="8"/>
        <v>0.034787203710686776</v>
      </c>
    </row>
    <row r="182" spans="1:7" ht="12.75">
      <c r="A182">
        <v>2030</v>
      </c>
      <c r="B182" s="10">
        <v>34559.123288426104</v>
      </c>
      <c r="C182" s="3">
        <v>-2323.48213362003</v>
      </c>
      <c r="D182" s="3">
        <f t="shared" si="6"/>
        <v>32235.641154806075</v>
      </c>
      <c r="E182" s="3">
        <v>949832.322115186</v>
      </c>
      <c r="F182" s="4">
        <f t="shared" si="7"/>
        <v>0.03638444647942306</v>
      </c>
      <c r="G182" s="4">
        <f t="shared" si="8"/>
        <v>0.03393824405029761</v>
      </c>
    </row>
    <row r="183" spans="1:7" ht="12.75">
      <c r="A183">
        <v>2031</v>
      </c>
      <c r="B183" s="10">
        <v>34329.8208320242</v>
      </c>
      <c r="C183" s="3">
        <v>-2425.68049396813</v>
      </c>
      <c r="D183" s="3">
        <f t="shared" si="6"/>
        <v>31904.140338056066</v>
      </c>
      <c r="E183" s="3">
        <v>965363.728316245</v>
      </c>
      <c r="F183" s="4">
        <f t="shared" si="7"/>
        <v>0.03556153999270422</v>
      </c>
      <c r="G183" s="4">
        <f t="shared" si="8"/>
        <v>0.03304882854227618</v>
      </c>
    </row>
    <row r="184" spans="1:7" ht="12.75">
      <c r="A184">
        <v>2032</v>
      </c>
      <c r="B184" s="10">
        <v>34046.6811441554</v>
      </c>
      <c r="C184" s="3">
        <v>-2533.3227874857</v>
      </c>
      <c r="D184" s="3">
        <f t="shared" si="6"/>
        <v>31513.3583566697</v>
      </c>
      <c r="E184" s="3">
        <v>981143.80334141</v>
      </c>
      <c r="F184" s="4">
        <f t="shared" si="7"/>
        <v>0.03470101021706003</v>
      </c>
      <c r="G184" s="4">
        <f t="shared" si="8"/>
        <v>0.03211900054747016</v>
      </c>
    </row>
    <row r="185" spans="1:7" ht="12.75">
      <c r="A185">
        <v>2033</v>
      </c>
      <c r="B185" s="10">
        <v>33707.8778262437</v>
      </c>
      <c r="C185" s="3">
        <v>-2646.49710235836</v>
      </c>
      <c r="D185" s="3">
        <f t="shared" si="6"/>
        <v>31061.380723885337</v>
      </c>
      <c r="E185" s="3">
        <v>997176.55238507</v>
      </c>
      <c r="F185" s="4">
        <f t="shared" si="7"/>
        <v>0.03380331972870843</v>
      </c>
      <c r="G185" s="4">
        <f t="shared" si="8"/>
        <v>0.031149329223187215</v>
      </c>
    </row>
    <row r="186" spans="1:7" ht="12.75">
      <c r="A186">
        <v>2034</v>
      </c>
      <c r="B186" s="10">
        <v>33311.4669263826</v>
      </c>
      <c r="C186" s="3">
        <v>-2765.29330143877</v>
      </c>
      <c r="D186" s="3">
        <f t="shared" si="6"/>
        <v>30546.17362494383</v>
      </c>
      <c r="E186" s="3">
        <v>1013466.04460531</v>
      </c>
      <c r="F186" s="4">
        <f t="shared" si="7"/>
        <v>0.032868853479304884</v>
      </c>
      <c r="G186" s="4">
        <f t="shared" si="8"/>
        <v>0.030140302960855396</v>
      </c>
    </row>
    <row r="187" spans="1:7" ht="12.75">
      <c r="A187">
        <v>2035</v>
      </c>
      <c r="B187" s="10">
        <v>32856.0583880907</v>
      </c>
      <c r="C187" s="3">
        <v>-2889.77156507494</v>
      </c>
      <c r="D187" s="3">
        <f t="shared" si="6"/>
        <v>29966.28682301576</v>
      </c>
      <c r="E187" s="3">
        <v>1030016.41414933</v>
      </c>
      <c r="F187" s="4">
        <f t="shared" si="7"/>
        <v>0.03189857747580252</v>
      </c>
      <c r="G187" s="4">
        <f t="shared" si="8"/>
        <v>0.029093018724137824</v>
      </c>
    </row>
    <row r="188" spans="1:7" ht="12.75">
      <c r="A188">
        <v>2036</v>
      </c>
      <c r="B188" s="10">
        <v>32340.438423424897</v>
      </c>
      <c r="C188" s="3">
        <v>-3019.97089985317</v>
      </c>
      <c r="D188" s="3">
        <f t="shared" si="6"/>
        <v>29320.467523571726</v>
      </c>
      <c r="E188" s="3">
        <v>1046831.86119522</v>
      </c>
      <c r="F188" s="4">
        <f t="shared" si="7"/>
        <v>0.03089363213162065</v>
      </c>
      <c r="G188" s="4">
        <f t="shared" si="8"/>
        <v>0.02800876493202556</v>
      </c>
    </row>
    <row r="189" spans="1:7" ht="12.75">
      <c r="A189">
        <v>2037</v>
      </c>
      <c r="B189" s="10">
        <v>31763.5153263311</v>
      </c>
      <c r="C189" s="3">
        <v>-3155.89528756089</v>
      </c>
      <c r="D189" s="3">
        <f t="shared" si="6"/>
        <v>28607.620038770212</v>
      </c>
      <c r="E189" s="3">
        <v>1063916.6530106</v>
      </c>
      <c r="F189" s="4">
        <f t="shared" si="7"/>
        <v>0.02985526660988794</v>
      </c>
      <c r="G189" s="4">
        <f t="shared" si="8"/>
        <v>0.02688896724928432</v>
      </c>
    </row>
    <row r="190" spans="1:7" ht="12.75">
      <c r="A190">
        <v>2038</v>
      </c>
      <c r="B190" s="10">
        <v>31123.96201995</v>
      </c>
      <c r="C190" s="3">
        <v>-3297.55380935521</v>
      </c>
      <c r="D190" s="3">
        <f t="shared" si="6"/>
        <v>27826.40821059479</v>
      </c>
      <c r="E190" s="3">
        <v>1081275.12502806</v>
      </c>
      <c r="F190" s="4">
        <f t="shared" si="7"/>
        <v>0.02878449832011284</v>
      </c>
      <c r="G190" s="4">
        <f t="shared" si="8"/>
        <v>0.025734808437281556</v>
      </c>
    </row>
    <row r="191" spans="1:7" ht="12.75">
      <c r="A191">
        <v>2039</v>
      </c>
      <c r="B191" s="10">
        <v>30420.818144012497</v>
      </c>
      <c r="C191" s="3">
        <v>-3444.97849853562</v>
      </c>
      <c r="D191" s="3">
        <f t="shared" si="6"/>
        <v>26975.839645476877</v>
      </c>
      <c r="E191" s="3">
        <v>1098911.68193796</v>
      </c>
      <c r="F191" s="4">
        <f t="shared" si="7"/>
        <v>0.027682677911262693</v>
      </c>
      <c r="G191" s="4">
        <f t="shared" si="8"/>
        <v>0.02454777766845127</v>
      </c>
    </row>
    <row r="192" spans="1:7" ht="12.75">
      <c r="A192">
        <v>2040</v>
      </c>
      <c r="B192" s="10">
        <v>29652.9855336021</v>
      </c>
      <c r="C192" s="3">
        <v>-3598.22912783455</v>
      </c>
      <c r="D192" s="3">
        <f t="shared" si="6"/>
        <v>26054.756405767548</v>
      </c>
      <c r="E192" s="3">
        <v>1116830.79879869</v>
      </c>
      <c r="F192" s="4">
        <f t="shared" si="7"/>
        <v>0.026551009844551287</v>
      </c>
      <c r="G192" s="4">
        <f t="shared" si="8"/>
        <v>0.023329188659368217</v>
      </c>
    </row>
    <row r="193" spans="1:7" ht="12.75">
      <c r="A193">
        <v>2041</v>
      </c>
      <c r="B193" s="10">
        <v>28819.4413350042</v>
      </c>
      <c r="C193" s="3">
        <v>-3757.36602586933</v>
      </c>
      <c r="D193" s="3">
        <f t="shared" si="6"/>
        <v>25062.07530913487</v>
      </c>
      <c r="E193" s="3">
        <v>1135037.02216477</v>
      </c>
      <c r="F193" s="4">
        <f t="shared" si="7"/>
        <v>0.025390750056803496</v>
      </c>
      <c r="G193" s="4">
        <f t="shared" si="8"/>
        <v>0.022080403387491166</v>
      </c>
    </row>
    <row r="194" spans="1:7" ht="12.75">
      <c r="A194">
        <v>2042</v>
      </c>
      <c r="B194" s="10">
        <v>27920.2484951613</v>
      </c>
      <c r="C194" s="3">
        <v>-3922.44266614949</v>
      </c>
      <c r="D194" s="3">
        <f aca="true" t="shared" si="9" ref="D194:D242">B194+C194</f>
        <v>23997.80582901181</v>
      </c>
      <c r="E194" s="3">
        <v>1153534.97123294</v>
      </c>
      <c r="F194" s="4">
        <f aca="true" t="shared" si="10" ref="F194:F242">B194/E194</f>
        <v>0.024204076331833378</v>
      </c>
      <c r="G194" s="4">
        <f aca="true" t="shared" si="11" ref="G194:G242">D194/E194</f>
        <v>0.020803708970662662</v>
      </c>
    </row>
    <row r="195" spans="1:7" ht="12.75">
      <c r="A195">
        <v>2043</v>
      </c>
      <c r="B195" s="10">
        <v>26955.3440643818</v>
      </c>
      <c r="C195" s="3">
        <v>-4093.47767060573</v>
      </c>
      <c r="D195" s="3">
        <f t="shared" si="9"/>
        <v>22861.86639377607</v>
      </c>
      <c r="E195" s="3">
        <v>1172329.33900675</v>
      </c>
      <c r="F195" s="4">
        <f t="shared" si="10"/>
        <v>0.02299297916336341</v>
      </c>
      <c r="G195" s="4">
        <f t="shared" si="11"/>
        <v>0.019501231977309096</v>
      </c>
    </row>
    <row r="196" spans="1:7" ht="12.75">
      <c r="A196">
        <v>2044</v>
      </c>
      <c r="B196" s="10">
        <v>25924.9390388009</v>
      </c>
      <c r="C196" s="3">
        <v>-4270.51966629142</v>
      </c>
      <c r="D196" s="3">
        <f t="shared" si="9"/>
        <v>21654.41937250948</v>
      </c>
      <c r="E196" s="3">
        <v>1191424.89347963</v>
      </c>
      <c r="F196" s="4">
        <f t="shared" si="10"/>
        <v>0.02175960833173925</v>
      </c>
      <c r="G196" s="4">
        <f t="shared" si="11"/>
        <v>0.018175228242265792</v>
      </c>
    </row>
    <row r="197" spans="1:7" ht="12.75">
      <c r="A197">
        <v>2045</v>
      </c>
      <c r="B197" s="10">
        <v>24828.7569353569</v>
      </c>
      <c r="C197" s="3">
        <v>-4453.62945011941</v>
      </c>
      <c r="D197" s="3">
        <f t="shared" si="9"/>
        <v>20375.12748523749</v>
      </c>
      <c r="E197" s="3">
        <v>1210826.4788371</v>
      </c>
      <c r="F197" s="4">
        <f t="shared" si="10"/>
        <v>0.020505627659549445</v>
      </c>
      <c r="G197" s="4">
        <f t="shared" si="11"/>
        <v>0.016827454504303653</v>
      </c>
    </row>
    <row r="198" spans="1:7" ht="12.75">
      <c r="A198">
        <v>2046</v>
      </c>
      <c r="B198" s="10">
        <v>23668.0136872652</v>
      </c>
      <c r="C198" s="3">
        <v>-4642.85158357358</v>
      </c>
      <c r="D198" s="3">
        <f t="shared" si="9"/>
        <v>19025.16210369162</v>
      </c>
      <c r="E198" s="3">
        <v>1230539.01667806</v>
      </c>
      <c r="F198" s="4">
        <f t="shared" si="10"/>
        <v>0.01923385879397707</v>
      </c>
      <c r="G198" s="4">
        <f t="shared" si="11"/>
        <v>0.015460836142401718</v>
      </c>
    </row>
    <row r="199" spans="1:7" ht="12.75">
      <c r="A199">
        <v>2047</v>
      </c>
      <c r="B199" s="10">
        <v>22443.721189628803</v>
      </c>
      <c r="C199" s="3">
        <v>-4838.18553051859</v>
      </c>
      <c r="D199" s="3">
        <f t="shared" si="9"/>
        <v>17605.535659110214</v>
      </c>
      <c r="E199" s="3">
        <v>1250567.50725577</v>
      </c>
      <c r="F199" s="4">
        <f t="shared" si="10"/>
        <v>0.017946828987168418</v>
      </c>
      <c r="G199" s="4">
        <f t="shared" si="11"/>
        <v>0.01407803701676496</v>
      </c>
    </row>
    <row r="200" spans="1:7" ht="12.75">
      <c r="A200">
        <v>2048</v>
      </c>
      <c r="B200" s="10">
        <v>21157.6433557493</v>
      </c>
      <c r="C200" s="3">
        <v>-5039.61404099097</v>
      </c>
      <c r="D200" s="3">
        <f t="shared" si="9"/>
        <v>16118.029314758329</v>
      </c>
      <c r="E200" s="3">
        <v>1270917.03073865</v>
      </c>
      <c r="F200" s="4">
        <f t="shared" si="10"/>
        <v>0.01664754098342092</v>
      </c>
      <c r="G200" s="4">
        <f t="shared" si="11"/>
        <v>0.012682204207611113</v>
      </c>
    </row>
    <row r="201" spans="1:7" ht="12.75">
      <c r="A201">
        <v>2049</v>
      </c>
      <c r="B201" s="10">
        <v>19810.8859185599</v>
      </c>
      <c r="C201" s="3">
        <v>-5247.1582938919</v>
      </c>
      <c r="D201" s="3">
        <f t="shared" si="9"/>
        <v>14563.727624668</v>
      </c>
      <c r="E201" s="3">
        <v>1291592.74849125</v>
      </c>
      <c r="F201" s="4">
        <f t="shared" si="10"/>
        <v>0.015338337832650126</v>
      </c>
      <c r="G201" s="4">
        <f t="shared" si="11"/>
        <v>0.011275789246788778</v>
      </c>
    </row>
    <row r="202" spans="1:7" ht="12.75">
      <c r="A202">
        <v>2050</v>
      </c>
      <c r="B202" s="10">
        <v>18404.1067309732</v>
      </c>
      <c r="C202" s="3">
        <v>-5460.86476032098</v>
      </c>
      <c r="D202" s="3">
        <f t="shared" si="9"/>
        <v>12943.24197065222</v>
      </c>
      <c r="E202" s="3">
        <v>1312599.90437576</v>
      </c>
      <c r="F202" s="4">
        <f t="shared" si="10"/>
        <v>0.014021109303467257</v>
      </c>
      <c r="G202" s="4">
        <f t="shared" si="11"/>
        <v>0.009860767113805105</v>
      </c>
    </row>
    <row r="203" spans="1:7" ht="12.75">
      <c r="A203">
        <v>2051</v>
      </c>
      <c r="B203" s="10">
        <v>16938.0222990114</v>
      </c>
      <c r="C203" s="3">
        <v>-5680.74985211037</v>
      </c>
      <c r="D203" s="3">
        <f t="shared" si="9"/>
        <v>11257.272446901032</v>
      </c>
      <c r="E203" s="3">
        <v>1333943.82607435</v>
      </c>
      <c r="F203" s="4">
        <f t="shared" si="10"/>
        <v>0.012697702832703339</v>
      </c>
      <c r="G203" s="4">
        <f t="shared" si="11"/>
        <v>0.008439090332634132</v>
      </c>
    </row>
    <row r="204" spans="1:7" ht="12.75">
      <c r="A204">
        <v>2052</v>
      </c>
      <c r="B204" s="10">
        <v>15415.0984816789</v>
      </c>
      <c r="C204" s="3">
        <v>-5906.79924786125</v>
      </c>
      <c r="D204" s="3">
        <f t="shared" si="9"/>
        <v>9508.299233817652</v>
      </c>
      <c r="E204" s="3">
        <v>1355629.92643267</v>
      </c>
      <c r="F204" s="4">
        <f t="shared" si="10"/>
        <v>0.01137117009672663</v>
      </c>
      <c r="G204" s="4">
        <f t="shared" si="11"/>
        <v>0.007013934296094118</v>
      </c>
    </row>
    <row r="205" spans="1:7" ht="12.75">
      <c r="A205">
        <v>2053</v>
      </c>
      <c r="B205" s="10">
        <v>13837.086684489199</v>
      </c>
      <c r="C205" s="3">
        <v>-6138.96320291623</v>
      </c>
      <c r="D205" s="3">
        <f t="shared" si="9"/>
        <v>7698.123481572969</v>
      </c>
      <c r="E205" s="3">
        <v>1377663.70482489</v>
      </c>
      <c r="F205" s="4">
        <f t="shared" si="10"/>
        <v>0.010043878368885375</v>
      </c>
      <c r="G205" s="4">
        <f t="shared" si="11"/>
        <v>0.005587810330353045</v>
      </c>
    </row>
    <row r="206" spans="1:7" ht="12.75">
      <c r="A206">
        <v>2054</v>
      </c>
      <c r="B206" s="10">
        <v>12204.9778960692</v>
      </c>
      <c r="C206" s="3">
        <v>-6377.24098821382</v>
      </c>
      <c r="D206" s="3">
        <f t="shared" si="9"/>
        <v>5827.73690785538</v>
      </c>
      <c r="E206" s="3">
        <v>1400050.74854049</v>
      </c>
      <c r="F206" s="4">
        <f t="shared" si="10"/>
        <v>0.008717525353129175</v>
      </c>
      <c r="G206" s="4">
        <f t="shared" si="11"/>
        <v>0.004162518332946586</v>
      </c>
    </row>
    <row r="207" spans="1:7" ht="12.75">
      <c r="A207">
        <v>2055</v>
      </c>
      <c r="B207" s="10">
        <v>10519.150015818901</v>
      </c>
      <c r="C207" s="3">
        <v>-6621.67009286833</v>
      </c>
      <c r="D207" s="3">
        <f t="shared" si="9"/>
        <v>3897.4799229505707</v>
      </c>
      <c r="E207" s="3">
        <v>1422796.73419343</v>
      </c>
      <c r="F207" s="4">
        <f t="shared" si="10"/>
        <v>0.007393290807475818</v>
      </c>
      <c r="G207" s="4">
        <f t="shared" si="11"/>
        <v>0.002739309016730359</v>
      </c>
    </row>
    <row r="208" spans="1:7" ht="12.75">
      <c r="A208">
        <v>2056</v>
      </c>
      <c r="B208" s="10">
        <v>8780.48052879269</v>
      </c>
      <c r="C208" s="3">
        <v>-6872.24486674018</v>
      </c>
      <c r="D208" s="3">
        <f t="shared" si="9"/>
        <v>1908.2356620525097</v>
      </c>
      <c r="E208" s="3">
        <v>1445907.42915365</v>
      </c>
      <c r="F208" s="4">
        <f t="shared" si="10"/>
        <v>0.006072643622788682</v>
      </c>
      <c r="G208" s="4">
        <f t="shared" si="11"/>
        <v>0.0013197495383016876</v>
      </c>
    </row>
    <row r="209" spans="1:7" ht="12.75">
      <c r="A209">
        <v>2057</v>
      </c>
      <c r="B209" s="10">
        <v>6990.82361284994</v>
      </c>
      <c r="C209" s="3">
        <v>-7128.86080871625</v>
      </c>
      <c r="D209" s="3">
        <f t="shared" si="9"/>
        <v>-138.03719586630996</v>
      </c>
      <c r="E209" s="3">
        <v>1469388.6930017</v>
      </c>
      <c r="F209" s="4">
        <f t="shared" si="10"/>
        <v>0.004757640810866</v>
      </c>
      <c r="G209" s="4">
        <f t="shared" si="11"/>
        <v>-9.394192055767387E-05</v>
      </c>
    </row>
    <row r="210" spans="1:7" ht="12.75">
      <c r="A210">
        <v>2058</v>
      </c>
      <c r="B210" s="10">
        <v>5153.03988833551</v>
      </c>
      <c r="C210" s="3">
        <v>-7391.35806412111</v>
      </c>
      <c r="D210" s="3">
        <f t="shared" si="9"/>
        <v>-2238.3181757856</v>
      </c>
      <c r="E210" s="3">
        <v>1493246.47900644</v>
      </c>
      <c r="F210" s="4">
        <f t="shared" si="10"/>
        <v>0.0034508970627301822</v>
      </c>
      <c r="G210" s="4">
        <f t="shared" si="11"/>
        <v>-0.0014989609600652852</v>
      </c>
    </row>
    <row r="211" spans="1:7" ht="12.75">
      <c r="A211">
        <v>2059</v>
      </c>
      <c r="B211" s="10">
        <v>3269.9514361645</v>
      </c>
      <c r="C211" s="3">
        <v>-7659.56487001478</v>
      </c>
      <c r="D211" s="3">
        <f t="shared" si="9"/>
        <v>-4389.61343385028</v>
      </c>
      <c r="E211" s="3">
        <v>1517486.83562658</v>
      </c>
      <c r="F211" s="4">
        <f t="shared" si="10"/>
        <v>0.002154846657904822</v>
      </c>
      <c r="G211" s="4">
        <f t="shared" si="11"/>
        <v>-0.002892686335587076</v>
      </c>
    </row>
    <row r="212" spans="1:7" ht="12.75">
      <c r="A212">
        <v>2060</v>
      </c>
      <c r="B212" s="10">
        <v>1343.8707851577099</v>
      </c>
      <c r="C212" s="3">
        <v>-7933.34543511356</v>
      </c>
      <c r="D212" s="3">
        <f t="shared" si="9"/>
        <v>-6589.47464995585</v>
      </c>
      <c r="E212" s="3">
        <v>1542115.90803611</v>
      </c>
      <c r="F212" s="4">
        <f t="shared" si="10"/>
        <v>0.0008714460295459464</v>
      </c>
      <c r="G212" s="4">
        <f t="shared" si="11"/>
        <v>-0.004273008673094858</v>
      </c>
    </row>
    <row r="213" spans="1:7" ht="12.75">
      <c r="A213">
        <v>2061</v>
      </c>
      <c r="B213" s="10">
        <v>-623.767187050747</v>
      </c>
      <c r="C213" s="3">
        <v>-8212.60758415586</v>
      </c>
      <c r="D213" s="3">
        <f t="shared" si="9"/>
        <v>-8836.374771206607</v>
      </c>
      <c r="E213" s="3">
        <v>1567139.93967421</v>
      </c>
      <c r="F213" s="4">
        <f t="shared" si="10"/>
        <v>-0.00039802902807800357</v>
      </c>
      <c r="G213" s="4">
        <f t="shared" si="11"/>
        <v>-0.005638535875132878</v>
      </c>
    </row>
    <row r="214" spans="1:7" ht="12.75">
      <c r="A214">
        <v>2062</v>
      </c>
      <c r="B214" s="10">
        <v>-2630.98419016143</v>
      </c>
      <c r="C214" s="3">
        <v>-8497.2330713969</v>
      </c>
      <c r="D214" s="3">
        <f t="shared" si="9"/>
        <v>-11128.21726155833</v>
      </c>
      <c r="E214" s="3">
        <v>1592565.27381994</v>
      </c>
      <c r="F214" s="4">
        <f t="shared" si="10"/>
        <v>-0.0016520416672471641</v>
      </c>
      <c r="G214" s="4">
        <f t="shared" si="11"/>
        <v>-0.0069876051201757635</v>
      </c>
    </row>
    <row r="215" spans="1:7" ht="12.75">
      <c r="A215">
        <v>2063</v>
      </c>
      <c r="B215" s="10">
        <v>-4675.08654054641</v>
      </c>
      <c r="C215" s="3">
        <v>-8787.0162021584</v>
      </c>
      <c r="D215" s="3">
        <f t="shared" si="9"/>
        <v>-13462.10274270481</v>
      </c>
      <c r="E215" s="3">
        <v>1618398.35519211</v>
      </c>
      <c r="F215" s="4">
        <f t="shared" si="10"/>
        <v>-0.002888711870935793</v>
      </c>
      <c r="G215" s="4">
        <f t="shared" si="11"/>
        <v>-0.008318163880676218</v>
      </c>
    </row>
    <row r="216" spans="1:7" ht="12.75">
      <c r="A216">
        <v>2064</v>
      </c>
      <c r="B216" s="10">
        <v>-6752.21999595242</v>
      </c>
      <c r="C216" s="3">
        <v>-9081.6818975571</v>
      </c>
      <c r="D216" s="3">
        <f t="shared" si="9"/>
        <v>-15833.90189350952</v>
      </c>
      <c r="E216" s="3">
        <v>1644645.73157481</v>
      </c>
      <c r="F216" s="4">
        <f t="shared" si="10"/>
        <v>-0.0041055771868187775</v>
      </c>
      <c r="G216" s="4">
        <f t="shared" si="11"/>
        <v>-0.009627545671095965</v>
      </c>
    </row>
    <row r="217" spans="1:7" ht="12.75">
      <c r="A217">
        <v>2065</v>
      </c>
      <c r="B217" s="10">
        <v>-8858.120017538069</v>
      </c>
      <c r="C217" s="3">
        <v>-9380.9694903041</v>
      </c>
      <c r="D217" s="3">
        <f t="shared" si="9"/>
        <v>-18239.089507842167</v>
      </c>
      <c r="E217" s="3">
        <v>1671314.05546887</v>
      </c>
      <c r="F217" s="4">
        <f t="shared" si="10"/>
        <v>-0.005300093054655137</v>
      </c>
      <c r="G217" s="4">
        <f t="shared" si="11"/>
        <v>-0.01091302346687043</v>
      </c>
    </row>
    <row r="218" spans="1:7" ht="12.75">
      <c r="A218">
        <v>2066</v>
      </c>
      <c r="B218" s="10">
        <v>-10988.811397192101</v>
      </c>
      <c r="C218" s="3">
        <v>-9684.6851016248</v>
      </c>
      <c r="D218" s="3">
        <f t="shared" si="9"/>
        <v>-20673.4964988169</v>
      </c>
      <c r="E218" s="3">
        <v>1698410.0857698</v>
      </c>
      <c r="F218" s="4">
        <f t="shared" si="10"/>
        <v>-0.00647005778478491</v>
      </c>
      <c r="G218" s="4">
        <f t="shared" si="11"/>
        <v>-0.012172264326519642</v>
      </c>
    </row>
    <row r="219" spans="1:7" ht="12.75">
      <c r="A219">
        <v>2067</v>
      </c>
      <c r="B219" s="10">
        <v>-13141.963957889799</v>
      </c>
      <c r="C219" s="3">
        <v>-9992.5947960293</v>
      </c>
      <c r="D219" s="3">
        <f t="shared" si="9"/>
        <v>-23134.558753919096</v>
      </c>
      <c r="E219" s="3">
        <v>1725940.68947254</v>
      </c>
      <c r="F219" s="4">
        <f t="shared" si="10"/>
        <v>-0.007614377503265235</v>
      </c>
      <c r="G219" s="4">
        <f t="shared" si="11"/>
        <v>-0.013404028826152296</v>
      </c>
    </row>
    <row r="220" spans="1:7" ht="12.75">
      <c r="A220">
        <v>2068</v>
      </c>
      <c r="B220" s="10">
        <v>-15315.644190807601</v>
      </c>
      <c r="C220" s="3">
        <v>-10304.4935370597</v>
      </c>
      <c r="D220" s="3">
        <f t="shared" si="9"/>
        <v>-25620.137727867303</v>
      </c>
      <c r="E220" s="3">
        <v>1753912.84340355</v>
      </c>
      <c r="F220" s="4">
        <f t="shared" si="10"/>
        <v>-0.008732272101438562</v>
      </c>
      <c r="G220" s="4">
        <f t="shared" si="11"/>
        <v>-0.014607417822512904</v>
      </c>
    </row>
    <row r="221" spans="1:7" ht="12.75">
      <c r="A221">
        <v>2069</v>
      </c>
      <c r="B221" s="10">
        <v>-17508.1699652659</v>
      </c>
      <c r="C221" s="3">
        <v>-10620.1912414812</v>
      </c>
      <c r="D221" s="3">
        <f t="shared" si="9"/>
        <v>-28128.3612067471</v>
      </c>
      <c r="E221" s="3">
        <v>1782333.63598048</v>
      </c>
      <c r="F221" s="4">
        <f t="shared" si="10"/>
        <v>-0.009823172054784501</v>
      </c>
      <c r="G221" s="4">
        <f t="shared" si="11"/>
        <v>-0.015781759732808612</v>
      </c>
    </row>
    <row r="222" spans="1:7" ht="12.75">
      <c r="A222">
        <v>2070</v>
      </c>
      <c r="B222" s="10">
        <v>-19717.8873843473</v>
      </c>
      <c r="C222" s="3">
        <v>-10939.5002563289</v>
      </c>
      <c r="D222" s="3">
        <f t="shared" si="9"/>
        <v>-30657.3876406762</v>
      </c>
      <c r="E222" s="3">
        <v>1811210.26900019</v>
      </c>
      <c r="F222" s="4">
        <f t="shared" si="10"/>
        <v>-0.010886581045740102</v>
      </c>
      <c r="G222" s="4">
        <f t="shared" si="11"/>
        <v>-0.016926465229020287</v>
      </c>
    </row>
    <row r="223" spans="1:7" ht="12.75">
      <c r="A223">
        <v>2071</v>
      </c>
      <c r="B223" s="10">
        <v>-21943.0737129742</v>
      </c>
      <c r="C223" s="3">
        <v>-11262.2229777519</v>
      </c>
      <c r="D223" s="3">
        <f t="shared" si="9"/>
        <v>-33205.2966907261</v>
      </c>
      <c r="E223" s="3">
        <v>1840550.05945517</v>
      </c>
      <c r="F223" s="4">
        <f t="shared" si="10"/>
        <v>-0.011922019507293203</v>
      </c>
      <c r="G223" s="4">
        <f t="shared" si="11"/>
        <v>-0.018040963634836076</v>
      </c>
    </row>
    <row r="224" spans="1:7" ht="12.75">
      <c r="A224">
        <v>2072</v>
      </c>
      <c r="B224" s="10">
        <v>-24182.294905968098</v>
      </c>
      <c r="C224" s="3">
        <v>-11588.1503193624</v>
      </c>
      <c r="D224" s="3">
        <f t="shared" si="9"/>
        <v>-35770.4452253305</v>
      </c>
      <c r="E224" s="3">
        <v>1870360.44137919</v>
      </c>
      <c r="F224" s="4">
        <f t="shared" si="10"/>
        <v>-0.012929216407152116</v>
      </c>
      <c r="G224" s="4">
        <f t="shared" si="11"/>
        <v>-0.019124894022541257</v>
      </c>
    </row>
    <row r="225" spans="1:7" ht="12.75">
      <c r="A225">
        <v>2073</v>
      </c>
      <c r="B225" s="10">
        <v>-26434.2219040249</v>
      </c>
      <c r="C225" s="3">
        <v>-11917.0545751252</v>
      </c>
      <c r="D225" s="3">
        <f t="shared" si="9"/>
        <v>-38351.276479150096</v>
      </c>
      <c r="E225" s="3">
        <v>1900648.96772234</v>
      </c>
      <c r="F225" s="4">
        <f t="shared" si="10"/>
        <v>-0.013907997927519773</v>
      </c>
      <c r="G225" s="4">
        <f t="shared" si="11"/>
        <v>-0.020177990323541277</v>
      </c>
    </row>
    <row r="226" spans="1:7" ht="12.75">
      <c r="A226">
        <v>2074</v>
      </c>
      <c r="B226" s="10">
        <v>-28697.7360073016</v>
      </c>
      <c r="C226" s="3">
        <v>-12248.7235080041</v>
      </c>
      <c r="D226" s="3">
        <f t="shared" si="9"/>
        <v>-40946.4595153057</v>
      </c>
      <c r="E226" s="3">
        <v>1931423.31225618</v>
      </c>
      <c r="F226" s="4">
        <f t="shared" si="10"/>
        <v>-0.014858335728472966</v>
      </c>
      <c r="G226" s="4">
        <f t="shared" si="11"/>
        <v>-0.021200147712556267</v>
      </c>
    </row>
    <row r="227" spans="1:7" ht="12.75">
      <c r="A227">
        <v>2075</v>
      </c>
      <c r="B227" s="10">
        <v>-30971.968452550802</v>
      </c>
      <c r="C227" s="3">
        <v>-12582.9816825132</v>
      </c>
      <c r="D227" s="3">
        <f t="shared" si="9"/>
        <v>-43554.950135064006</v>
      </c>
      <c r="E227" s="3">
        <v>1962691.27150932</v>
      </c>
      <c r="F227" s="4">
        <f t="shared" si="10"/>
        <v>-0.015780356748992516</v>
      </c>
      <c r="G227" s="4">
        <f t="shared" si="11"/>
        <v>-0.022191442315616972</v>
      </c>
    </row>
    <row r="228" spans="1:7" ht="12.75">
      <c r="A228">
        <v>2076</v>
      </c>
      <c r="B228" s="10">
        <v>-33256.130349478895</v>
      </c>
      <c r="C228" s="3">
        <v>-12919.6895995401</v>
      </c>
      <c r="D228" s="3">
        <f t="shared" si="9"/>
        <v>-46175.819949018995</v>
      </c>
      <c r="E228" s="3">
        <v>1994460.76673393</v>
      </c>
      <c r="F228" s="4">
        <f t="shared" si="10"/>
        <v>-0.01667424644503695</v>
      </c>
      <c r="G228" s="4">
        <f t="shared" si="11"/>
        <v>-0.023152032228056885</v>
      </c>
    </row>
    <row r="229" spans="1:7" ht="12.75">
      <c r="A229">
        <v>2077</v>
      </c>
      <c r="B229" s="10">
        <v>-35549.7689382822</v>
      </c>
      <c r="C229" s="3">
        <v>-13258.7381263884</v>
      </c>
      <c r="D229" s="3">
        <f t="shared" si="9"/>
        <v>-48808.5070646706</v>
      </c>
      <c r="E229" s="3">
        <v>2026739.84590379</v>
      </c>
      <c r="F229" s="4">
        <f t="shared" si="10"/>
        <v>-0.017540371059527566</v>
      </c>
      <c r="G229" s="4">
        <f t="shared" si="11"/>
        <v>-0.024082275366183112</v>
      </c>
    </row>
    <row r="230" spans="1:7" ht="12.75">
      <c r="A230">
        <v>2078</v>
      </c>
      <c r="B230" s="10">
        <v>-37852.4340818955</v>
      </c>
      <c r="C230" s="3">
        <v>-13600.0502011684</v>
      </c>
      <c r="D230" s="3">
        <f t="shared" si="9"/>
        <v>-51452.4842830639</v>
      </c>
      <c r="E230" s="3">
        <v>2059536.68574426</v>
      </c>
      <c r="F230" s="4">
        <f t="shared" si="10"/>
        <v>-0.018379101641598908</v>
      </c>
      <c r="G230" s="4">
        <f t="shared" si="11"/>
        <v>-0.02498255293979888</v>
      </c>
    </row>
    <row r="231" spans="1:7" ht="12.75">
      <c r="A231">
        <v>2079</v>
      </c>
      <c r="B231" s="10">
        <v>-40163.8144517294</v>
      </c>
      <c r="C231" s="3">
        <v>-13943.5611943935</v>
      </c>
      <c r="D231" s="3">
        <f t="shared" si="9"/>
        <v>-54107.3756461229</v>
      </c>
      <c r="E231" s="3">
        <v>2092859.5937947</v>
      </c>
      <c r="F231" s="4">
        <f t="shared" si="10"/>
        <v>-0.0191908786288457</v>
      </c>
      <c r="G231" s="4">
        <f t="shared" si="11"/>
        <v>-0.02585332327431354</v>
      </c>
    </row>
    <row r="232" spans="1:7" ht="12.75">
      <c r="A232">
        <v>2080</v>
      </c>
      <c r="B232" s="10">
        <v>-42483.7293874453</v>
      </c>
      <c r="C232" s="3">
        <v>-14289.2210787268</v>
      </c>
      <c r="D232" s="3">
        <f t="shared" si="9"/>
        <v>-56772.9504661721</v>
      </c>
      <c r="E232" s="3">
        <v>2126717.01050396</v>
      </c>
      <c r="F232" s="4">
        <f t="shared" si="10"/>
        <v>-0.019976202370891885</v>
      </c>
      <c r="G232" s="4">
        <f t="shared" si="11"/>
        <v>-0.02669511278922758</v>
      </c>
    </row>
    <row r="233" spans="1:7" ht="12.75">
      <c r="A233">
        <v>2081</v>
      </c>
      <c r="B233" s="10">
        <v>-44812.3026228391</v>
      </c>
      <c r="C233" s="3">
        <v>-14636.9794253837</v>
      </c>
      <c r="D233" s="3">
        <f t="shared" si="9"/>
        <v>-59449.282048222805</v>
      </c>
      <c r="E233" s="3">
        <v>2161117.51135929</v>
      </c>
      <c r="F233" s="4">
        <f t="shared" si="10"/>
        <v>-0.02073570844125605</v>
      </c>
      <c r="G233" s="4">
        <f t="shared" si="11"/>
        <v>-0.027508583746947965</v>
      </c>
    </row>
    <row r="234" spans="1:7" ht="12.75">
      <c r="A234">
        <v>2082</v>
      </c>
      <c r="B234" s="10">
        <v>-47149.6346161781</v>
      </c>
      <c r="C234" s="3">
        <v>-14986.9002610531</v>
      </c>
      <c r="D234" s="3">
        <f t="shared" si="9"/>
        <v>-62136.5348772312</v>
      </c>
      <c r="E234" s="3">
        <v>2196069.80904945</v>
      </c>
      <c r="F234" s="4">
        <f t="shared" si="10"/>
        <v>-0.021470007201905124</v>
      </c>
      <c r="G234" s="4">
        <f t="shared" si="11"/>
        <v>-0.028294426079345115</v>
      </c>
    </row>
    <row r="235" spans="1:7" ht="12.75">
      <c r="A235">
        <v>2083</v>
      </c>
      <c r="B235" s="10">
        <v>-49496.0877140362</v>
      </c>
      <c r="C235" s="3">
        <v>-15339.0538638441</v>
      </c>
      <c r="D235" s="3">
        <f t="shared" si="9"/>
        <v>-64835.1415778803</v>
      </c>
      <c r="E235" s="3">
        <v>2231582.75566226</v>
      </c>
      <c r="F235" s="4">
        <f t="shared" si="10"/>
        <v>-0.02217981277568503</v>
      </c>
      <c r="G235" s="4">
        <f t="shared" si="11"/>
        <v>-0.029053433673195492</v>
      </c>
    </row>
    <row r="236" spans="1:7" ht="12.75">
      <c r="A236">
        <v>2084</v>
      </c>
      <c r="B236" s="10">
        <v>-51852.154731027804</v>
      </c>
      <c r="C236" s="3">
        <v>-15693.5164793572</v>
      </c>
      <c r="D236" s="3">
        <f t="shared" si="9"/>
        <v>-67545.671210385</v>
      </c>
      <c r="E236" s="3">
        <v>2267665.34491744</v>
      </c>
      <c r="F236" s="4">
        <f t="shared" si="10"/>
        <v>-0.022865876063787365</v>
      </c>
      <c r="G236" s="4">
        <f t="shared" si="11"/>
        <v>-0.029786437122116084</v>
      </c>
    </row>
    <row r="237" spans="1:7" ht="12.75">
      <c r="A237">
        <v>2085</v>
      </c>
      <c r="B237" s="10">
        <v>-54218.475091444896</v>
      </c>
      <c r="C237" s="3">
        <v>-16050.3689463564</v>
      </c>
      <c r="D237" s="3">
        <f t="shared" si="9"/>
        <v>-70268.84403780129</v>
      </c>
      <c r="E237" s="3">
        <v>2304326.71443512</v>
      </c>
      <c r="F237" s="4">
        <f t="shared" si="10"/>
        <v>-0.02352898777408652</v>
      </c>
      <c r="G237" s="4">
        <f t="shared" si="11"/>
        <v>-0.030494306036384648</v>
      </c>
    </row>
    <row r="238" spans="1:7" ht="12.75">
      <c r="A238">
        <v>2086</v>
      </c>
      <c r="B238" s="10">
        <v>-56595.8184099878</v>
      </c>
      <c r="C238" s="3">
        <v>-16409.6962984296</v>
      </c>
      <c r="D238" s="3">
        <f t="shared" si="9"/>
        <v>-73005.5147084174</v>
      </c>
      <c r="E238" s="3">
        <v>2341576.14804061</v>
      </c>
      <c r="F238" s="4">
        <f t="shared" si="10"/>
        <v>-0.024169967078519396</v>
      </c>
      <c r="G238" s="4">
        <f t="shared" si="11"/>
        <v>-0.03117793746298071</v>
      </c>
    </row>
    <row r="239" spans="1:7" ht="12.75">
      <c r="A239">
        <v>2087</v>
      </c>
      <c r="B239" s="10">
        <v>-58985.0870653433</v>
      </c>
      <c r="C239" s="3">
        <v>-16771.5898505669</v>
      </c>
      <c r="D239" s="3">
        <f t="shared" si="9"/>
        <v>-75756.6769159102</v>
      </c>
      <c r="E239" s="3">
        <v>2379423.0781061</v>
      </c>
      <c r="F239" s="4">
        <f t="shared" si="10"/>
        <v>-0.024789659143884757</v>
      </c>
      <c r="G239" s="4">
        <f t="shared" si="11"/>
        <v>-0.03183825424447369</v>
      </c>
    </row>
    <row r="240" spans="1:7" ht="12.75">
      <c r="A240">
        <v>2088</v>
      </c>
      <c r="B240" s="10">
        <v>-61387.347543693606</v>
      </c>
      <c r="C240" s="3">
        <v>-17136.1500233329</v>
      </c>
      <c r="D240" s="3">
        <f t="shared" si="9"/>
        <v>-78523.4975670265</v>
      </c>
      <c r="E240" s="3">
        <v>2417877.0879298</v>
      </c>
      <c r="F240" s="4">
        <f t="shared" si="10"/>
        <v>-0.025388944644929738</v>
      </c>
      <c r="G240" s="4">
        <f t="shared" si="11"/>
        <v>-0.032476215585573356</v>
      </c>
    </row>
    <row r="241" spans="1:7" ht="12.75">
      <c r="A241">
        <v>2089</v>
      </c>
      <c r="B241" s="10">
        <v>-63803.852791414196</v>
      </c>
      <c r="C241" s="3">
        <v>-17503.4886831475</v>
      </c>
      <c r="D241" s="3">
        <f t="shared" si="9"/>
        <v>-81307.34147456169</v>
      </c>
      <c r="E241" s="3">
        <v>2456947.91415313</v>
      </c>
      <c r="F241" s="4">
        <f t="shared" si="10"/>
        <v>-0.025968744564699636</v>
      </c>
      <c r="G241" s="4">
        <f t="shared" si="11"/>
        <v>-0.033092822605719344</v>
      </c>
    </row>
    <row r="242" spans="1:7" ht="12.75">
      <c r="A242">
        <v>2090</v>
      </c>
      <c r="B242" s="10">
        <v>-66236.02479737261</v>
      </c>
      <c r="C242" s="3">
        <v>-17873.7298572376</v>
      </c>
      <c r="D242" s="3">
        <f t="shared" si="9"/>
        <v>-84109.75465461021</v>
      </c>
      <c r="E242" s="3">
        <v>2496645.4492166</v>
      </c>
      <c r="F242" s="4">
        <f t="shared" si="10"/>
        <v>-0.026530008423164858</v>
      </c>
      <c r="G242" s="4">
        <f t="shared" si="11"/>
        <v>-0.033689106589404695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5">
      <selection activeCell="A1" sqref="A1"/>
    </sheetView>
  </sheetViews>
  <sheetFormatPr defaultColWidth="11.00390625" defaultRowHeight="12.75"/>
  <cols>
    <col min="1" max="1" width="10.75390625" style="5" customWidth="1"/>
    <col min="2" max="2" width="12.125" style="3" customWidth="1"/>
    <col min="3" max="3" width="12.375" style="3" customWidth="1"/>
    <col min="4" max="4" width="14.375" style="3" customWidth="1"/>
    <col min="5" max="6" width="12.25390625" style="4" bestFit="1" customWidth="1"/>
  </cols>
  <sheetData>
    <row r="1" ht="12.75">
      <c r="A1" s="6" t="s">
        <v>38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 s="5">
        <v>1850</v>
      </c>
      <c r="B3" s="3">
        <v>0.127441286931079</v>
      </c>
      <c r="C3" s="3">
        <v>0.0296380165283077</v>
      </c>
      <c r="D3" s="3">
        <v>25544.5617880802</v>
      </c>
      <c r="E3" s="4">
        <f>B3/D3</f>
        <v>4.988979180318006E-06</v>
      </c>
      <c r="F3" s="4">
        <f>C3/D3</f>
        <v>1.160247600807841E-06</v>
      </c>
    </row>
    <row r="4" spans="1:6" ht="12.75">
      <c r="A4" s="5">
        <v>1851</v>
      </c>
      <c r="B4" s="3">
        <v>0.192310783535246</v>
      </c>
      <c r="C4" s="3">
        <v>0.0422068903023194</v>
      </c>
      <c r="D4" s="3">
        <v>26358.5993122709</v>
      </c>
      <c r="E4" s="4">
        <f aca="true" t="shared" si="0" ref="E4:E67">B4/D4</f>
        <v>7.295940928307151E-06</v>
      </c>
      <c r="F4" s="4">
        <f aca="true" t="shared" si="1" ref="F4:F67">C4/D4</f>
        <v>1.601256948531045E-06</v>
      </c>
    </row>
    <row r="5" spans="1:6" ht="12.75">
      <c r="A5" s="5">
        <v>1852</v>
      </c>
      <c r="B5" s="3">
        <v>0.283803434442395</v>
      </c>
      <c r="C5" s="3">
        <v>0.056369133305748</v>
      </c>
      <c r="D5" s="3">
        <v>27190.5135750088</v>
      </c>
      <c r="E5" s="4">
        <f t="shared" si="0"/>
        <v>1.0437590068296572E-05</v>
      </c>
      <c r="F5" s="4">
        <f t="shared" si="1"/>
        <v>2.073117638997363E-06</v>
      </c>
    </row>
    <row r="6" spans="1:6" ht="12.75">
      <c r="A6" s="5">
        <v>1853</v>
      </c>
      <c r="B6" s="3">
        <v>0.411347535856065</v>
      </c>
      <c r="C6" s="3">
        <v>0.0744404996387336</v>
      </c>
      <c r="D6" s="3">
        <v>28042.0149730216</v>
      </c>
      <c r="E6" s="4">
        <f t="shared" si="0"/>
        <v>1.4668972121005228E-05</v>
      </c>
      <c r="F6" s="4">
        <f t="shared" si="1"/>
        <v>2.6546059443428234E-06</v>
      </c>
    </row>
    <row r="7" spans="1:6" ht="12.75">
      <c r="A7" s="5">
        <v>1854</v>
      </c>
      <c r="B7" s="3">
        <v>0.585231606734332</v>
      </c>
      <c r="C7" s="3">
        <v>0.0990834135843412</v>
      </c>
      <c r="D7" s="3">
        <v>28914.736098543</v>
      </c>
      <c r="E7" s="4">
        <f t="shared" si="0"/>
        <v>2.0239908285513337E-05</v>
      </c>
      <c r="F7" s="4">
        <f t="shared" si="1"/>
        <v>3.4267445238531494E-06</v>
      </c>
    </row>
    <row r="8" spans="1:6" ht="12.75">
      <c r="A8" s="5">
        <v>1855</v>
      </c>
      <c r="B8" s="3">
        <v>0.816455741685122</v>
      </c>
      <c r="C8" s="3">
        <v>0.132197813839635</v>
      </c>
      <c r="D8" s="3">
        <v>29805.0755988172</v>
      </c>
      <c r="E8" s="4">
        <f t="shared" si="0"/>
        <v>2.7393178016885243E-05</v>
      </c>
      <c r="F8" s="4">
        <f t="shared" si="1"/>
        <v>4.435412800794279E-06</v>
      </c>
    </row>
    <row r="9" spans="1:6" ht="12.75">
      <c r="A9" s="5">
        <v>1856</v>
      </c>
      <c r="B9" s="3">
        <v>1.1068672127292</v>
      </c>
      <c r="C9" s="3">
        <v>0.173911219399908</v>
      </c>
      <c r="D9" s="3">
        <v>30706.4511976318</v>
      </c>
      <c r="E9" s="4">
        <f t="shared" si="0"/>
        <v>3.604673186117209E-05</v>
      </c>
      <c r="F9" s="4">
        <f t="shared" si="1"/>
        <v>5.66367042158622E-06</v>
      </c>
    </row>
    <row r="10" spans="1:6" ht="12.75">
      <c r="A10" s="5">
        <v>1857</v>
      </c>
      <c r="B10" s="3">
        <v>1.48352588476577</v>
      </c>
      <c r="C10" s="3">
        <v>0.225474990605672</v>
      </c>
      <c r="D10" s="3">
        <v>31612.5367433937</v>
      </c>
      <c r="E10" s="4">
        <f t="shared" si="0"/>
        <v>4.692840365225651E-05</v>
      </c>
      <c r="F10" s="4">
        <f t="shared" si="1"/>
        <v>7.132454837013077E-06</v>
      </c>
    </row>
    <row r="11" spans="1:6" ht="12.75">
      <c r="A11" s="5">
        <v>1858</v>
      </c>
      <c r="B11" s="3">
        <v>1.96576593995856</v>
      </c>
      <c r="C11" s="3">
        <v>0.28982613715969</v>
      </c>
      <c r="D11" s="3">
        <v>32518.0811861008</v>
      </c>
      <c r="E11" s="4">
        <f t="shared" si="0"/>
        <v>6.0451474018669566E-05</v>
      </c>
      <c r="F11" s="4">
        <f t="shared" si="1"/>
        <v>8.912768730141751E-06</v>
      </c>
    </row>
    <row r="12" spans="1:6" ht="12.75">
      <c r="A12" s="5">
        <v>1859</v>
      </c>
      <c r="B12" s="3">
        <v>2.60441022254885</v>
      </c>
      <c r="C12" s="3">
        <v>0.375907583960755</v>
      </c>
      <c r="D12" s="3">
        <v>33426.679844979</v>
      </c>
      <c r="E12" s="4">
        <f t="shared" si="0"/>
        <v>7.791411634739598E-05</v>
      </c>
      <c r="F12" s="4">
        <f t="shared" si="1"/>
        <v>1.1245735014786993E-05</v>
      </c>
    </row>
    <row r="13" spans="1:6" ht="12.75">
      <c r="A13" s="5">
        <v>1860</v>
      </c>
      <c r="B13" s="3">
        <v>3.44891990457232</v>
      </c>
      <c r="C13" s="3">
        <v>0.502708429658531</v>
      </c>
      <c r="D13" s="3">
        <v>34340.4384053548</v>
      </c>
      <c r="E13" s="4">
        <f t="shared" si="0"/>
        <v>0.00010043319377176386</v>
      </c>
      <c r="F13" s="4">
        <f t="shared" si="1"/>
        <v>1.4638963653420986E-05</v>
      </c>
    </row>
    <row r="14" spans="1:6" ht="12.75">
      <c r="A14" s="5">
        <v>1861</v>
      </c>
      <c r="B14" s="3">
        <v>4.89037260018878</v>
      </c>
      <c r="C14" s="3">
        <v>0.68284505184762</v>
      </c>
      <c r="D14" s="3">
        <v>35207.4450099301</v>
      </c>
      <c r="E14" s="4">
        <f t="shared" si="0"/>
        <v>0.00013890166124833745</v>
      </c>
      <c r="F14" s="4">
        <f t="shared" si="1"/>
        <v>1.9394905016681175E-05</v>
      </c>
    </row>
    <row r="15" spans="1:6" ht="12.75">
      <c r="A15" s="5">
        <v>1862</v>
      </c>
      <c r="B15" s="3">
        <v>7.12559255518071</v>
      </c>
      <c r="C15" s="3">
        <v>0.923297299896578</v>
      </c>
      <c r="D15" s="3">
        <v>36092.1040766198</v>
      </c>
      <c r="E15" s="4">
        <f t="shared" si="0"/>
        <v>0.00019742801749806038</v>
      </c>
      <c r="F15" s="4">
        <f t="shared" si="1"/>
        <v>2.558169781225593E-05</v>
      </c>
    </row>
    <row r="16" spans="1:6" ht="12.75">
      <c r="A16" s="5">
        <v>1863</v>
      </c>
      <c r="B16" s="3">
        <v>10.4538009785365</v>
      </c>
      <c r="C16" s="3">
        <v>1.22405682785056</v>
      </c>
      <c r="D16" s="3">
        <v>36990.3951466072</v>
      </c>
      <c r="E16" s="4">
        <f t="shared" si="0"/>
        <v>0.0002826085241075164</v>
      </c>
      <c r="F16" s="4">
        <f t="shared" si="1"/>
        <v>3.309120713631608E-05</v>
      </c>
    </row>
    <row r="17" spans="1:6" ht="12.75">
      <c r="A17" s="5">
        <v>1864</v>
      </c>
      <c r="B17" s="3">
        <v>14.9049935744373</v>
      </c>
      <c r="C17" s="3">
        <v>1.59358166463867</v>
      </c>
      <c r="D17" s="3">
        <v>37889.7470842014</v>
      </c>
      <c r="E17" s="4">
        <f t="shared" si="0"/>
        <v>0.00039337801704810327</v>
      </c>
      <c r="F17" s="4">
        <f t="shared" si="1"/>
        <v>4.2058387486654236E-05</v>
      </c>
    </row>
    <row r="18" spans="1:6" ht="12.75">
      <c r="A18" s="5">
        <v>1865</v>
      </c>
      <c r="B18" s="3">
        <v>20.5842466683477</v>
      </c>
      <c r="C18" s="3">
        <v>2.0537049128938</v>
      </c>
      <c r="D18" s="3">
        <v>38778.3547179007</v>
      </c>
      <c r="E18" s="4">
        <f t="shared" si="0"/>
        <v>0.0005308179477466507</v>
      </c>
      <c r="F18" s="4">
        <f t="shared" si="1"/>
        <v>5.2960083733149654E-05</v>
      </c>
    </row>
    <row r="19" spans="1:6" ht="12.75">
      <c r="A19" s="5">
        <v>1866</v>
      </c>
      <c r="B19" s="3">
        <v>28.5226707877077</v>
      </c>
      <c r="C19" s="3">
        <v>2.6664153998786</v>
      </c>
      <c r="D19" s="3">
        <v>39651.5113768966</v>
      </c>
      <c r="E19" s="4">
        <f t="shared" si="0"/>
        <v>0.0007193337604862839</v>
      </c>
      <c r="F19" s="4">
        <f t="shared" si="1"/>
        <v>6.724624881341138E-05</v>
      </c>
    </row>
    <row r="20" spans="1:6" ht="12.75">
      <c r="A20" s="5">
        <v>1867</v>
      </c>
      <c r="B20" s="3">
        <v>40.4174719167012</v>
      </c>
      <c r="C20" s="3">
        <v>3.47902089579925</v>
      </c>
      <c r="D20" s="3">
        <v>40508.8161689004</v>
      </c>
      <c r="E20" s="4">
        <f t="shared" si="0"/>
        <v>0.0009977450772242185</v>
      </c>
      <c r="F20" s="4">
        <f t="shared" si="1"/>
        <v>8.588305521675992E-05</v>
      </c>
    </row>
    <row r="21" spans="1:6" ht="12.75">
      <c r="A21" s="5">
        <v>1868</v>
      </c>
      <c r="B21" s="3">
        <v>56.5206165314806</v>
      </c>
      <c r="C21" s="3">
        <v>4.46574417672762</v>
      </c>
      <c r="D21" s="3">
        <v>41341.3122771985</v>
      </c>
      <c r="E21" s="4">
        <f t="shared" si="0"/>
        <v>0.0013671703537735578</v>
      </c>
      <c r="F21" s="4">
        <f t="shared" si="1"/>
        <v>0.00010802134549537917</v>
      </c>
    </row>
    <row r="22" spans="1:6" ht="12.75">
      <c r="A22" s="5">
        <v>1869</v>
      </c>
      <c r="B22" s="3">
        <v>76.7152736166038</v>
      </c>
      <c r="C22" s="3">
        <v>5.6050422631891</v>
      </c>
      <c r="D22" s="3">
        <v>42150.7822421467</v>
      </c>
      <c r="E22" s="4">
        <f t="shared" si="0"/>
        <v>0.0018200201641784943</v>
      </c>
      <c r="F22" s="4">
        <f t="shared" si="1"/>
        <v>0.00013297599629324554</v>
      </c>
    </row>
    <row r="23" spans="1:6" ht="12.75">
      <c r="A23" s="5">
        <v>1870</v>
      </c>
      <c r="B23" s="3">
        <v>102.93110501195</v>
      </c>
      <c r="C23" s="3">
        <v>6.99447989677044</v>
      </c>
      <c r="D23" s="3">
        <v>42907.628409029</v>
      </c>
      <c r="E23" s="4">
        <f t="shared" si="0"/>
        <v>0.0023988998886335638</v>
      </c>
      <c r="F23" s="4">
        <f t="shared" si="1"/>
        <v>0.00016301250281403575</v>
      </c>
    </row>
    <row r="24" spans="1:6" ht="12.75">
      <c r="A24" s="5">
        <v>1871</v>
      </c>
      <c r="B24" s="3">
        <v>133.276301267212</v>
      </c>
      <c r="C24" s="3">
        <v>8.78192551472577</v>
      </c>
      <c r="D24" s="3">
        <v>43432.1505454246</v>
      </c>
      <c r="E24" s="4">
        <f t="shared" si="0"/>
        <v>0.0030686093042485117</v>
      </c>
      <c r="F24" s="4">
        <f t="shared" si="1"/>
        <v>0.0002021987261611873</v>
      </c>
    </row>
    <row r="25" spans="1:6" ht="12.75">
      <c r="A25" s="5">
        <v>1872</v>
      </c>
      <c r="B25" s="3">
        <v>181.565147626935</v>
      </c>
      <c r="C25" s="3">
        <v>11.2115793071022</v>
      </c>
      <c r="D25" s="3">
        <v>43955.6757803113</v>
      </c>
      <c r="E25" s="4">
        <f t="shared" si="0"/>
        <v>0.004130641706759106</v>
      </c>
      <c r="F25" s="4">
        <f t="shared" si="1"/>
        <v>0.000255065565665222</v>
      </c>
    </row>
    <row r="26" spans="1:6" ht="12.75">
      <c r="A26" s="5">
        <v>1873</v>
      </c>
      <c r="B26" s="3">
        <v>243.658706056527</v>
      </c>
      <c r="C26" s="3">
        <v>14.4568616342368</v>
      </c>
      <c r="D26" s="3">
        <v>44485.4894645326</v>
      </c>
      <c r="E26" s="4">
        <f t="shared" si="0"/>
        <v>0.005477262563353186</v>
      </c>
      <c r="F26" s="4">
        <f t="shared" si="1"/>
        <v>0.00032497926421070337</v>
      </c>
    </row>
    <row r="27" spans="1:6" ht="12.75">
      <c r="A27" s="5">
        <v>1874</v>
      </c>
      <c r="B27" s="3">
        <v>313.007182988155</v>
      </c>
      <c r="C27" s="3">
        <v>18.6582519522445</v>
      </c>
      <c r="D27" s="3">
        <v>45021.7776462269</v>
      </c>
      <c r="E27" s="4">
        <f t="shared" si="0"/>
        <v>0.006952350603472605</v>
      </c>
      <c r="F27" s="4">
        <f t="shared" si="1"/>
        <v>0.00041442726004418826</v>
      </c>
    </row>
    <row r="28" spans="1:6" ht="12.75">
      <c r="A28" s="5">
        <v>1875</v>
      </c>
      <c r="B28" s="3">
        <v>375.112885883571</v>
      </c>
      <c r="C28" s="3">
        <v>23.9160160709078</v>
      </c>
      <c r="D28" s="3">
        <v>45561.6796245606</v>
      </c>
      <c r="E28" s="4">
        <f t="shared" si="0"/>
        <v>0.008233078520690919</v>
      </c>
      <c r="F28" s="4">
        <f t="shared" si="1"/>
        <v>0.0005249151538745198</v>
      </c>
    </row>
    <row r="29" spans="1:6" ht="12.75">
      <c r="A29" s="5">
        <v>1876</v>
      </c>
      <c r="B29" s="3">
        <v>442.883733703449</v>
      </c>
      <c r="C29" s="3">
        <v>30.2480904796531</v>
      </c>
      <c r="D29" s="3">
        <v>46104.9874794214</v>
      </c>
      <c r="E29" s="4">
        <f t="shared" si="0"/>
        <v>0.009605983168331339</v>
      </c>
      <c r="F29" s="4">
        <f t="shared" si="1"/>
        <v>0.0006560698122552164</v>
      </c>
    </row>
    <row r="30" spans="1:6" ht="12.75">
      <c r="A30" s="5">
        <v>1877</v>
      </c>
      <c r="B30" s="3">
        <v>510.129501810276</v>
      </c>
      <c r="C30" s="3">
        <v>37.6074710809684</v>
      </c>
      <c r="D30" s="3">
        <v>46654.2721776561</v>
      </c>
      <c r="E30" s="4">
        <f t="shared" si="0"/>
        <v>0.010934250562686728</v>
      </c>
      <c r="F30" s="4">
        <f t="shared" si="1"/>
        <v>0.0008060884743365381</v>
      </c>
    </row>
    <row r="31" spans="1:6" ht="12.75">
      <c r="A31" s="5">
        <v>1878</v>
      </c>
      <c r="B31" s="3">
        <v>593.532742554223</v>
      </c>
      <c r="C31" s="3">
        <v>46.1114419681794</v>
      </c>
      <c r="D31" s="3">
        <v>47219.0552725266</v>
      </c>
      <c r="E31" s="4">
        <f t="shared" si="0"/>
        <v>0.01256977165529098</v>
      </c>
      <c r="F31" s="4">
        <f t="shared" si="1"/>
        <v>0.0009765430863037269</v>
      </c>
    </row>
    <row r="32" spans="1:6" ht="12.75">
      <c r="A32" s="5">
        <v>1879</v>
      </c>
      <c r="B32" s="3">
        <v>691.757182354143</v>
      </c>
      <c r="C32" s="3">
        <v>56.1934287175354</v>
      </c>
      <c r="D32" s="3">
        <v>47817.0586767652</v>
      </c>
      <c r="E32" s="4">
        <f t="shared" si="0"/>
        <v>0.01446674474543276</v>
      </c>
      <c r="F32" s="4">
        <f t="shared" si="1"/>
        <v>0.0011751753510686003</v>
      </c>
    </row>
    <row r="33" spans="1:6" ht="12.75">
      <c r="A33" s="5">
        <v>1880</v>
      </c>
      <c r="B33" s="3">
        <v>820.795931637898</v>
      </c>
      <c r="C33" s="3">
        <v>68.3418578453467</v>
      </c>
      <c r="D33" s="3">
        <v>48519.9868068123</v>
      </c>
      <c r="E33" s="4">
        <f t="shared" si="0"/>
        <v>0.01691665611752921</v>
      </c>
      <c r="F33" s="4">
        <f t="shared" si="1"/>
        <v>0.0014085300170722916</v>
      </c>
    </row>
    <row r="34" spans="1:6" ht="12.75">
      <c r="A34" s="5">
        <v>1881</v>
      </c>
      <c r="B34" s="3">
        <v>957.396893716582</v>
      </c>
      <c r="C34" s="3">
        <v>83.4478070008317</v>
      </c>
      <c r="D34" s="3">
        <v>49876.8953827971</v>
      </c>
      <c r="E34" s="4">
        <f t="shared" si="0"/>
        <v>0.019195198224923903</v>
      </c>
      <c r="F34" s="4">
        <f t="shared" si="1"/>
        <v>0.001673075406165185</v>
      </c>
    </row>
    <row r="35" spans="1:6" ht="12.75">
      <c r="A35" s="5">
        <v>1882</v>
      </c>
      <c r="B35" s="3">
        <v>1160.64973314247</v>
      </c>
      <c r="C35" s="3">
        <v>100.382021537028</v>
      </c>
      <c r="D35" s="3">
        <v>51213.1430420824</v>
      </c>
      <c r="E35" s="4">
        <f t="shared" si="0"/>
        <v>0.022663122475977533</v>
      </c>
      <c r="F35" s="4">
        <f t="shared" si="1"/>
        <v>0.0019600832047067095</v>
      </c>
    </row>
    <row r="36" spans="1:6" ht="12.75">
      <c r="A36" s="5">
        <v>1883</v>
      </c>
      <c r="B36" s="3">
        <v>1327.87991298666</v>
      </c>
      <c r="C36" s="3">
        <v>119.1479489046</v>
      </c>
      <c r="D36" s="3">
        <v>52522.6523840206</v>
      </c>
      <c r="E36" s="4">
        <f t="shared" si="0"/>
        <v>0.02528204218015943</v>
      </c>
      <c r="F36" s="4">
        <f t="shared" si="1"/>
        <v>0.0022685059397504715</v>
      </c>
    </row>
    <row r="37" spans="1:6" ht="12.75">
      <c r="A37" s="5">
        <v>1884</v>
      </c>
      <c r="B37" s="3">
        <v>1557.84415772351</v>
      </c>
      <c r="C37" s="3">
        <v>140.290469192609</v>
      </c>
      <c r="D37" s="3">
        <v>53818.4312873437</v>
      </c>
      <c r="E37" s="4">
        <f t="shared" si="0"/>
        <v>0.02894629442850117</v>
      </c>
      <c r="F37" s="4">
        <f t="shared" si="1"/>
        <v>0.0026067364996868766</v>
      </c>
    </row>
    <row r="38" spans="1:6" ht="12.75">
      <c r="A38" s="5">
        <v>1885</v>
      </c>
      <c r="B38" s="3">
        <v>1732.7193111791</v>
      </c>
      <c r="C38" s="3">
        <v>164.424486016887</v>
      </c>
      <c r="D38" s="3">
        <v>55112.880159172</v>
      </c>
      <c r="E38" s="4">
        <f t="shared" si="0"/>
        <v>0.03143946217607967</v>
      </c>
      <c r="F38" s="4">
        <f t="shared" si="1"/>
        <v>0.0029834130523030402</v>
      </c>
    </row>
    <row r="39" spans="1:6" ht="12.75">
      <c r="A39" s="5">
        <v>1886</v>
      </c>
      <c r="B39" s="3">
        <v>1973.41329473278</v>
      </c>
      <c r="C39" s="3">
        <v>191.959093995899</v>
      </c>
      <c r="D39" s="3">
        <v>56429.2389923734</v>
      </c>
      <c r="E39" s="4">
        <f t="shared" si="0"/>
        <v>0.03497146745146596</v>
      </c>
      <c r="F39" s="4">
        <f t="shared" si="1"/>
        <v>0.0034017664853116824</v>
      </c>
    </row>
    <row r="40" spans="1:6" ht="12.75">
      <c r="A40" s="5">
        <v>1887</v>
      </c>
      <c r="B40" s="3">
        <v>2179.39952668126</v>
      </c>
      <c r="C40" s="3">
        <v>223.162006524109</v>
      </c>
      <c r="D40" s="3">
        <v>57784.4958032003</v>
      </c>
      <c r="E40" s="4">
        <f t="shared" si="0"/>
        <v>0.037715991052405404</v>
      </c>
      <c r="F40" s="4">
        <f t="shared" si="1"/>
        <v>0.003861970298817586</v>
      </c>
    </row>
    <row r="41" spans="1:6" ht="12.75">
      <c r="A41" s="5">
        <v>1888</v>
      </c>
      <c r="B41" s="3">
        <v>2611.43194578215</v>
      </c>
      <c r="C41" s="3">
        <v>258.445489451884</v>
      </c>
      <c r="D41" s="3">
        <v>59192.0265876764</v>
      </c>
      <c r="E41" s="4">
        <f t="shared" si="0"/>
        <v>0.04411796818468523</v>
      </c>
      <c r="F41" s="4">
        <f t="shared" si="1"/>
        <v>0.00436622133673814</v>
      </c>
    </row>
    <row r="42" spans="1:6" ht="12.75">
      <c r="A42" s="5">
        <v>1889</v>
      </c>
      <c r="B42" s="3">
        <v>2806.81261125555</v>
      </c>
      <c r="C42" s="3">
        <v>298.651513608959</v>
      </c>
      <c r="D42" s="3">
        <v>60672.7592401844</v>
      </c>
      <c r="E42" s="4">
        <f t="shared" si="0"/>
        <v>0.04626149603884439</v>
      </c>
      <c r="F42" s="4">
        <f t="shared" si="1"/>
        <v>0.004922332812105866</v>
      </c>
    </row>
    <row r="43" spans="1:6" ht="12.75">
      <c r="A43" s="5">
        <v>1890</v>
      </c>
      <c r="B43" s="3">
        <v>3061.06125265657</v>
      </c>
      <c r="C43" s="3">
        <v>344.270501419828</v>
      </c>
      <c r="D43" s="3">
        <v>62198.9976493097</v>
      </c>
      <c r="E43" s="4">
        <f t="shared" si="0"/>
        <v>0.049213996500642045</v>
      </c>
      <c r="F43" s="4">
        <f t="shared" si="1"/>
        <v>0.005534984717292286</v>
      </c>
    </row>
    <row r="44" spans="1:6" ht="12.75">
      <c r="A44" s="5">
        <v>1891</v>
      </c>
      <c r="B44" s="3">
        <v>3309.518189144</v>
      </c>
      <c r="C44" s="3">
        <v>394.821096452675</v>
      </c>
      <c r="D44" s="3">
        <v>63654.1572622864</v>
      </c>
      <c r="E44" s="4">
        <f t="shared" si="0"/>
        <v>0.05199217665402685</v>
      </c>
      <c r="F44" s="4">
        <f t="shared" si="1"/>
        <v>0.0062025971819219625</v>
      </c>
    </row>
    <row r="45" spans="1:6" ht="12.75">
      <c r="A45" s="5">
        <v>1892</v>
      </c>
      <c r="B45" s="3">
        <v>3704.79224393776</v>
      </c>
      <c r="C45" s="3">
        <v>451.365189314126</v>
      </c>
      <c r="D45" s="3">
        <v>65159.7635332585</v>
      </c>
      <c r="E45" s="4">
        <f t="shared" si="0"/>
        <v>0.05685705476888018</v>
      </c>
      <c r="F45" s="4">
        <f t="shared" si="1"/>
        <v>0.006927053826457528</v>
      </c>
    </row>
    <row r="46" spans="1:6" ht="12.75">
      <c r="A46" s="5">
        <v>1893</v>
      </c>
      <c r="B46" s="3">
        <v>3920.41007147956</v>
      </c>
      <c r="C46" s="3">
        <v>514.599134326034</v>
      </c>
      <c r="D46" s="3">
        <v>66691.0117200784</v>
      </c>
      <c r="E46" s="4">
        <f t="shared" si="0"/>
        <v>0.05878468432799704</v>
      </c>
      <c r="F46" s="4">
        <f t="shared" si="1"/>
        <v>0.007716169256600221</v>
      </c>
    </row>
    <row r="47" spans="1:6" ht="12.75">
      <c r="A47" s="5">
        <v>1894</v>
      </c>
      <c r="B47" s="3">
        <v>4213.40277611524</v>
      </c>
      <c r="C47" s="3">
        <v>585.244637453883</v>
      </c>
      <c r="D47" s="3">
        <v>68226.2341441451</v>
      </c>
      <c r="E47" s="4">
        <f t="shared" si="0"/>
        <v>0.061756343860535606</v>
      </c>
      <c r="F47" s="4">
        <f t="shared" si="1"/>
        <v>0.008578000014150076</v>
      </c>
    </row>
    <row r="48" spans="1:6" ht="12.75">
      <c r="A48" s="5">
        <v>1895</v>
      </c>
      <c r="B48" s="3">
        <v>4490.69136113846</v>
      </c>
      <c r="C48" s="3">
        <v>663.141728618051</v>
      </c>
      <c r="D48" s="3">
        <v>69734.7498312889</v>
      </c>
      <c r="E48" s="4">
        <f t="shared" si="0"/>
        <v>0.06439675157655125</v>
      </c>
      <c r="F48" s="4">
        <f t="shared" si="1"/>
        <v>0.009509487453850586</v>
      </c>
    </row>
    <row r="49" spans="1:6" ht="12.75">
      <c r="A49" s="5">
        <v>1896</v>
      </c>
      <c r="B49" s="3">
        <v>4785.05720649933</v>
      </c>
      <c r="C49" s="3">
        <v>748.251845958318</v>
      </c>
      <c r="D49" s="3">
        <v>71221.1941819466</v>
      </c>
      <c r="E49" s="4">
        <f t="shared" si="0"/>
        <v>0.06718586035324108</v>
      </c>
      <c r="F49" s="4">
        <f t="shared" si="1"/>
        <v>0.010506027799067535</v>
      </c>
    </row>
    <row r="50" spans="1:6" ht="12.75">
      <c r="A50" s="5">
        <v>1897</v>
      </c>
      <c r="B50" s="3">
        <v>4881.58213704597</v>
      </c>
      <c r="C50" s="3">
        <v>843.10384454828</v>
      </c>
      <c r="D50" s="3">
        <v>72861.4100818497</v>
      </c>
      <c r="E50" s="4">
        <f t="shared" si="0"/>
        <v>0.06699818369644767</v>
      </c>
      <c r="F50" s="4">
        <f t="shared" si="1"/>
        <v>0.011571335822367006</v>
      </c>
    </row>
    <row r="51" spans="1:6" ht="12.75">
      <c r="A51" s="5">
        <v>1898</v>
      </c>
      <c r="B51" s="3">
        <v>5232.08331149484</v>
      </c>
      <c r="C51" s="3">
        <v>949.261996579213</v>
      </c>
      <c r="D51" s="3">
        <v>74669.1018029009</v>
      </c>
      <c r="E51" s="4">
        <f t="shared" si="0"/>
        <v>0.07007025911876676</v>
      </c>
      <c r="F51" s="4">
        <f t="shared" si="1"/>
        <v>0.012712915699520764</v>
      </c>
    </row>
    <row r="52" spans="1:6" ht="12.75">
      <c r="A52" s="5">
        <v>1899</v>
      </c>
      <c r="B52" s="3">
        <v>5259.15523494053</v>
      </c>
      <c r="C52" s="3">
        <v>1067.86269046808</v>
      </c>
      <c r="D52" s="3">
        <v>76649.9578864395</v>
      </c>
      <c r="E52" s="4">
        <f t="shared" si="0"/>
        <v>0.06861263045613429</v>
      </c>
      <c r="F52" s="4">
        <f t="shared" si="1"/>
        <v>0.013931680067589452</v>
      </c>
    </row>
    <row r="53" spans="1:6" ht="12.75">
      <c r="A53" s="5">
        <v>1900</v>
      </c>
      <c r="B53" s="3">
        <v>5918.50465518232</v>
      </c>
      <c r="C53" s="3">
        <v>1199.67600544607</v>
      </c>
      <c r="D53" s="3">
        <v>78723.6518608977</v>
      </c>
      <c r="E53" s="4">
        <f t="shared" si="0"/>
        <v>0.07518076861627478</v>
      </c>
      <c r="F53" s="4">
        <f t="shared" si="1"/>
        <v>0.015239079705878747</v>
      </c>
    </row>
    <row r="54" spans="1:6" ht="12.75">
      <c r="A54" s="5">
        <v>1901</v>
      </c>
      <c r="B54" s="3">
        <v>6026.00919442735</v>
      </c>
      <c r="C54" s="3">
        <v>1366.23906327967</v>
      </c>
      <c r="D54" s="3">
        <v>82099.5355002185</v>
      </c>
      <c r="E54" s="4">
        <f t="shared" si="0"/>
        <v>0.07339882202392378</v>
      </c>
      <c r="F54" s="4">
        <f t="shared" si="1"/>
        <v>0.016641252047961148</v>
      </c>
    </row>
    <row r="55" spans="1:6" ht="12.75">
      <c r="A55" s="5">
        <v>1902</v>
      </c>
      <c r="B55" s="3">
        <v>6711.04201968602</v>
      </c>
      <c r="C55" s="3">
        <v>1528.90942644506</v>
      </c>
      <c r="D55" s="3">
        <v>84360.3023571173</v>
      </c>
      <c r="E55" s="4">
        <f t="shared" si="0"/>
        <v>0.07955213331593546</v>
      </c>
      <c r="F55" s="4">
        <f t="shared" si="1"/>
        <v>0.018123565038598622</v>
      </c>
    </row>
    <row r="56" spans="1:6" ht="12.75">
      <c r="A56" s="5">
        <v>1903</v>
      </c>
      <c r="B56" s="3">
        <v>7061.10458569311</v>
      </c>
      <c r="C56" s="3">
        <v>1710.16880185087</v>
      </c>
      <c r="D56" s="3">
        <v>86846.533620293</v>
      </c>
      <c r="E56" s="4">
        <f t="shared" si="0"/>
        <v>0.08130554313849063</v>
      </c>
      <c r="F56" s="4">
        <f t="shared" si="1"/>
        <v>0.01969184871935134</v>
      </c>
    </row>
    <row r="57" spans="1:6" ht="12.75">
      <c r="A57" s="5">
        <v>1904</v>
      </c>
      <c r="B57" s="3">
        <v>7340.79481794891</v>
      </c>
      <c r="C57" s="3">
        <v>1894.40576630132</v>
      </c>
      <c r="D57" s="3">
        <v>88697.0621952662</v>
      </c>
      <c r="E57" s="4">
        <f t="shared" si="0"/>
        <v>0.08276254744253177</v>
      </c>
      <c r="F57" s="4">
        <f t="shared" si="1"/>
        <v>0.021358156847752115</v>
      </c>
    </row>
    <row r="58" spans="1:6" ht="12.75">
      <c r="A58" s="5">
        <v>1905</v>
      </c>
      <c r="B58" s="3">
        <v>7772.37561840683</v>
      </c>
      <c r="C58" s="3">
        <v>2094.65748665126</v>
      </c>
      <c r="D58" s="3">
        <v>90793.1749803105</v>
      </c>
      <c r="E58" s="4">
        <f t="shared" si="0"/>
        <v>0.08560528497976147</v>
      </c>
      <c r="F58" s="4">
        <f t="shared" si="1"/>
        <v>0.02307064916614613</v>
      </c>
    </row>
    <row r="59" spans="1:6" ht="12.75">
      <c r="A59" s="5">
        <v>1906</v>
      </c>
      <c r="B59" s="3">
        <v>8052.58585497413</v>
      </c>
      <c r="C59" s="3">
        <v>2313.47376189453</v>
      </c>
      <c r="D59" s="3">
        <v>93095.516049442</v>
      </c>
      <c r="E59" s="4">
        <f t="shared" si="0"/>
        <v>0.08649810642542108</v>
      </c>
      <c r="F59" s="4">
        <f t="shared" si="1"/>
        <v>0.024850539102934558</v>
      </c>
    </row>
    <row r="60" spans="1:6" ht="12.75">
      <c r="A60" s="5">
        <v>1907</v>
      </c>
      <c r="B60" s="3">
        <v>8598.33919856473</v>
      </c>
      <c r="C60" s="3">
        <v>2568.58710557072</v>
      </c>
      <c r="D60" s="3">
        <v>96234.1804581778</v>
      </c>
      <c r="E60" s="4">
        <f t="shared" si="0"/>
        <v>0.08934807942071543</v>
      </c>
      <c r="F60" s="4">
        <f t="shared" si="1"/>
        <v>0.02669100618243428</v>
      </c>
    </row>
    <row r="61" spans="1:6" ht="12.75">
      <c r="A61" s="5">
        <v>1908</v>
      </c>
      <c r="B61" s="3">
        <v>8991.0726855604</v>
      </c>
      <c r="C61" s="3">
        <v>2836.1472822278</v>
      </c>
      <c r="D61" s="3">
        <v>99346.5306134286</v>
      </c>
      <c r="E61" s="4">
        <f t="shared" si="0"/>
        <v>0.09050213057309406</v>
      </c>
      <c r="F61" s="4">
        <f t="shared" si="1"/>
        <v>0.02854802542892666</v>
      </c>
    </row>
    <row r="62" spans="1:6" ht="12.75">
      <c r="A62" s="5">
        <v>1909</v>
      </c>
      <c r="B62" s="3">
        <v>9217.44122959712</v>
      </c>
      <c r="C62" s="3">
        <v>3130.42876425069</v>
      </c>
      <c r="D62" s="3">
        <v>102636.072385412</v>
      </c>
      <c r="E62" s="4">
        <f t="shared" si="0"/>
        <v>0.08980703387581328</v>
      </c>
      <c r="F62" s="4">
        <f t="shared" si="1"/>
        <v>0.030500278230596325</v>
      </c>
    </row>
    <row r="63" spans="1:6" ht="12.75">
      <c r="A63" s="5">
        <v>1910</v>
      </c>
      <c r="B63" s="3">
        <v>9502.61170300429</v>
      </c>
      <c r="C63" s="3">
        <v>3420.10054773823</v>
      </c>
      <c r="D63" s="3">
        <v>105314.822611707</v>
      </c>
      <c r="E63" s="4">
        <f t="shared" si="0"/>
        <v>0.09023052470059387</v>
      </c>
      <c r="F63" s="4">
        <f t="shared" si="1"/>
        <v>0.032475015984673415</v>
      </c>
    </row>
    <row r="64" spans="1:6" ht="12.75">
      <c r="A64" s="5">
        <v>1911</v>
      </c>
      <c r="B64" s="3">
        <v>9958.49175346521</v>
      </c>
      <c r="C64" s="3">
        <v>3790.46934378796</v>
      </c>
      <c r="D64" s="3">
        <v>109955.456957837</v>
      </c>
      <c r="E64" s="4">
        <f t="shared" si="0"/>
        <v>0.09056841769375618</v>
      </c>
      <c r="F64" s="4">
        <f t="shared" si="1"/>
        <v>0.034472771508206594</v>
      </c>
    </row>
    <row r="65" spans="1:6" ht="12.75">
      <c r="A65" s="5">
        <v>1912</v>
      </c>
      <c r="B65" s="3">
        <v>10477.5463338291</v>
      </c>
      <c r="C65" s="3">
        <v>4133.50085858266</v>
      </c>
      <c r="D65" s="3">
        <v>113120.286086534</v>
      </c>
      <c r="E65" s="4">
        <f t="shared" si="0"/>
        <v>0.09262305370951816</v>
      </c>
      <c r="F65" s="4">
        <f t="shared" si="1"/>
        <v>0.03654075676064541</v>
      </c>
    </row>
    <row r="66" spans="1:6" ht="12.75">
      <c r="A66" s="5">
        <v>1913</v>
      </c>
      <c r="B66" s="3">
        <v>10840.5980961434</v>
      </c>
      <c r="C66" s="3">
        <v>4486.20971886118</v>
      </c>
      <c r="D66" s="3">
        <v>116167.831210369</v>
      </c>
      <c r="E66" s="4">
        <f t="shared" si="0"/>
        <v>0.09331841683875546</v>
      </c>
      <c r="F66" s="4">
        <f t="shared" si="1"/>
        <v>0.03861834788614652</v>
      </c>
    </row>
    <row r="67" spans="1:6" ht="12.75">
      <c r="A67" s="5">
        <v>1914</v>
      </c>
      <c r="B67" s="3">
        <v>11481.0190267454</v>
      </c>
      <c r="C67" s="3">
        <v>4891.28809918892</v>
      </c>
      <c r="D67" s="3">
        <v>120118.781536648</v>
      </c>
      <c r="E67" s="4">
        <f t="shared" si="0"/>
        <v>0.0955805485193218</v>
      </c>
      <c r="F67" s="4">
        <f t="shared" si="1"/>
        <v>0.040720427202273916</v>
      </c>
    </row>
    <row r="68" spans="1:6" ht="12.75">
      <c r="A68" s="5">
        <v>1915</v>
      </c>
      <c r="B68" s="3">
        <v>11765.4748181485</v>
      </c>
      <c r="C68" s="3">
        <v>5292.07417547618</v>
      </c>
      <c r="D68" s="3">
        <v>123534.595028944</v>
      </c>
      <c r="E68" s="4">
        <f aca="true" t="shared" si="2" ref="E68:E131">B68/D68</f>
        <v>0.09524032369549489</v>
      </c>
      <c r="F68" s="4">
        <f aca="true" t="shared" si="3" ref="F68:F131">C68/D68</f>
        <v>0.04283880296233014</v>
      </c>
    </row>
    <row r="69" spans="1:6" ht="12.75">
      <c r="A69" s="5">
        <v>1916</v>
      </c>
      <c r="B69" s="3">
        <v>12083.3722497125</v>
      </c>
      <c r="C69" s="3">
        <v>5689.13255691129</v>
      </c>
      <c r="D69" s="3">
        <v>126612.60207348</v>
      </c>
      <c r="E69" s="4">
        <f t="shared" si="2"/>
        <v>0.09543577852305633</v>
      </c>
      <c r="F69" s="4">
        <f t="shared" si="3"/>
        <v>0.044933383120975466</v>
      </c>
    </row>
    <row r="70" spans="1:6" ht="12.75">
      <c r="A70" s="5">
        <v>1917</v>
      </c>
      <c r="B70" s="3">
        <v>11902.0503948019</v>
      </c>
      <c r="C70" s="3">
        <v>6089.52379496306</v>
      </c>
      <c r="D70" s="3">
        <v>129469.046133244</v>
      </c>
      <c r="E70" s="4">
        <f t="shared" si="2"/>
        <v>0.09192969864436028</v>
      </c>
      <c r="F70" s="4">
        <f t="shared" si="3"/>
        <v>0.04703459225841505</v>
      </c>
    </row>
    <row r="71" spans="1:6" ht="12.75">
      <c r="A71" s="5">
        <v>1918</v>
      </c>
      <c r="B71" s="3">
        <v>12121.5034106453</v>
      </c>
      <c r="C71" s="3">
        <v>6563.43077191215</v>
      </c>
      <c r="D71" s="3">
        <v>133378.955437212</v>
      </c>
      <c r="E71" s="4">
        <f t="shared" si="2"/>
        <v>0.0908801794924199</v>
      </c>
      <c r="F71" s="4">
        <f t="shared" si="3"/>
        <v>0.04920889319006459</v>
      </c>
    </row>
    <row r="72" spans="1:6" ht="12.75">
      <c r="A72" s="5">
        <v>1919</v>
      </c>
      <c r="B72" s="3">
        <v>11769.7744146563</v>
      </c>
      <c r="C72" s="3">
        <v>7131.39565400523</v>
      </c>
      <c r="D72" s="3">
        <v>138722.402764694</v>
      </c>
      <c r="E72" s="4">
        <f t="shared" si="2"/>
        <v>0.08484407839028438</v>
      </c>
      <c r="F72" s="4">
        <f t="shared" si="3"/>
        <v>0.051407671089014825</v>
      </c>
    </row>
    <row r="73" spans="1:6" ht="12.75">
      <c r="A73" s="5">
        <v>1920</v>
      </c>
      <c r="B73" s="3">
        <v>12168.2952570717</v>
      </c>
      <c r="C73" s="3">
        <v>7610.18809941027</v>
      </c>
      <c r="D73" s="3">
        <v>141866.806718969</v>
      </c>
      <c r="E73" s="4">
        <f t="shared" si="2"/>
        <v>0.08577267324538065</v>
      </c>
      <c r="F73" s="4">
        <f t="shared" si="3"/>
        <v>0.05364319022479776</v>
      </c>
    </row>
    <row r="74" spans="1:6" ht="12.75">
      <c r="A74" s="5">
        <v>1921</v>
      </c>
      <c r="B74" s="3">
        <v>12512.6187132958</v>
      </c>
      <c r="C74" s="3">
        <v>8178.73664967627</v>
      </c>
      <c r="D74" s="3">
        <v>146057.166307106</v>
      </c>
      <c r="E74" s="4">
        <f t="shared" si="2"/>
        <v>0.08566932407127656</v>
      </c>
      <c r="F74" s="4">
        <f t="shared" si="3"/>
        <v>0.05599681861880923</v>
      </c>
    </row>
    <row r="75" spans="1:6" ht="12.75">
      <c r="A75" s="5">
        <v>1922</v>
      </c>
      <c r="B75" s="3">
        <v>12514.6596102045</v>
      </c>
      <c r="C75" s="3">
        <v>8704.21255593944</v>
      </c>
      <c r="D75" s="3">
        <v>149000.436202388</v>
      </c>
      <c r="E75" s="4">
        <f t="shared" si="2"/>
        <v>0.08399075820963221</v>
      </c>
      <c r="F75" s="4">
        <f t="shared" si="3"/>
        <v>0.05841736291373314</v>
      </c>
    </row>
    <row r="76" spans="1:6" ht="12.75">
      <c r="A76" s="5">
        <v>1923</v>
      </c>
      <c r="B76" s="3">
        <v>12944.2929527139</v>
      </c>
      <c r="C76" s="3">
        <v>9223.64597428155</v>
      </c>
      <c r="D76" s="3">
        <v>151520.188592413</v>
      </c>
      <c r="E76" s="4">
        <f t="shared" si="2"/>
        <v>0.08542949340918424</v>
      </c>
      <c r="F76" s="4">
        <f t="shared" si="3"/>
        <v>0.0608740396904667</v>
      </c>
    </row>
    <row r="77" spans="1:6" ht="12.75">
      <c r="A77" s="5">
        <v>1924</v>
      </c>
      <c r="B77" s="3">
        <v>13487.9595862295</v>
      </c>
      <c r="C77" s="3">
        <v>9806.5928899932</v>
      </c>
      <c r="D77" s="3">
        <v>154751.43856905</v>
      </c>
      <c r="E77" s="4">
        <f t="shared" si="2"/>
        <v>0.08715886398827356</v>
      </c>
      <c r="F77" s="4">
        <f t="shared" si="3"/>
        <v>0.0633699627006537</v>
      </c>
    </row>
    <row r="78" spans="1:6" ht="12.75">
      <c r="A78" s="5">
        <v>1925</v>
      </c>
      <c r="B78" s="3">
        <v>13756.4410990135</v>
      </c>
      <c r="C78" s="3">
        <v>10371.9947355457</v>
      </c>
      <c r="D78" s="3">
        <v>157396.860738103</v>
      </c>
      <c r="E78" s="4">
        <f t="shared" si="2"/>
        <v>0.08739971708777106</v>
      </c>
      <c r="F78" s="4">
        <f t="shared" si="3"/>
        <v>0.0658970876986165</v>
      </c>
    </row>
    <row r="79" spans="1:6" ht="12.75">
      <c r="A79" s="5">
        <v>1926</v>
      </c>
      <c r="B79" s="3">
        <v>13989.7925515788</v>
      </c>
      <c r="C79" s="3">
        <v>10952.5793552655</v>
      </c>
      <c r="D79" s="3">
        <v>159972.386625415</v>
      </c>
      <c r="E79" s="4">
        <f t="shared" si="2"/>
        <v>0.08745129610610075</v>
      </c>
      <c r="F79" s="4">
        <f t="shared" si="3"/>
        <v>0.0684654369813937</v>
      </c>
    </row>
    <row r="80" spans="1:6" ht="12.75">
      <c r="A80" s="5">
        <v>1927</v>
      </c>
      <c r="B80" s="3">
        <v>14565.2219118484</v>
      </c>
      <c r="C80" s="3">
        <v>11633.7449629873</v>
      </c>
      <c r="D80" s="3">
        <v>163630.363992822</v>
      </c>
      <c r="E80" s="4">
        <f t="shared" si="2"/>
        <v>0.08901295307567327</v>
      </c>
      <c r="F80" s="4">
        <f t="shared" si="3"/>
        <v>0.07109771486848028</v>
      </c>
    </row>
    <row r="81" spans="1:6" ht="12.75">
      <c r="A81" s="5">
        <v>1928</v>
      </c>
      <c r="B81" s="3">
        <v>14666.2876151233</v>
      </c>
      <c r="C81" s="3">
        <v>12216.5992885159</v>
      </c>
      <c r="D81" s="3">
        <v>165755.00241277</v>
      </c>
      <c r="E81" s="4">
        <f t="shared" si="2"/>
        <v>0.08848171941502375</v>
      </c>
      <c r="F81" s="4">
        <f t="shared" si="3"/>
        <v>0.07370274869951506</v>
      </c>
    </row>
    <row r="82" spans="1:6" ht="12.75">
      <c r="A82" s="5">
        <v>1929</v>
      </c>
      <c r="B82" s="3">
        <v>14759.2676750031</v>
      </c>
      <c r="C82" s="3">
        <v>12864.9292105947</v>
      </c>
      <c r="D82" s="3">
        <v>168779.561110444</v>
      </c>
      <c r="E82" s="4">
        <f t="shared" si="2"/>
        <v>0.08744700826271912</v>
      </c>
      <c r="F82" s="4">
        <f t="shared" si="3"/>
        <v>0.07622326498512637</v>
      </c>
    </row>
    <row r="83" spans="1:6" ht="12.75">
      <c r="A83" s="5">
        <v>1930</v>
      </c>
      <c r="B83" s="3">
        <v>15351.0815380421</v>
      </c>
      <c r="C83" s="3">
        <v>13530.9828505352</v>
      </c>
      <c r="D83" s="3">
        <v>171917.16976902</v>
      </c>
      <c r="E83" s="4">
        <f t="shared" si="2"/>
        <v>0.08929347521639118</v>
      </c>
      <c r="F83" s="4">
        <f t="shared" si="3"/>
        <v>0.07870640767710872</v>
      </c>
    </row>
    <row r="84" spans="1:6" ht="12.75">
      <c r="A84" s="5">
        <v>1931</v>
      </c>
      <c r="B84" s="3">
        <v>15714.0458355083</v>
      </c>
      <c r="C84" s="3">
        <v>14233.0110628224</v>
      </c>
      <c r="D84" s="3">
        <v>175405.898473338</v>
      </c>
      <c r="E84" s="4">
        <f t="shared" si="2"/>
        <v>0.08958675832612814</v>
      </c>
      <c r="F84" s="4">
        <f t="shared" si="3"/>
        <v>0.08114328643848794</v>
      </c>
    </row>
    <row r="85" spans="1:6" ht="12.75">
      <c r="A85" s="5">
        <v>1932</v>
      </c>
      <c r="B85" s="3">
        <v>16284.2561940493</v>
      </c>
      <c r="C85" s="3">
        <v>14908.1053793401</v>
      </c>
      <c r="D85" s="3">
        <v>178484.68604141</v>
      </c>
      <c r="E85" s="4">
        <f t="shared" si="2"/>
        <v>0.09123615339341332</v>
      </c>
      <c r="F85" s="4">
        <f t="shared" si="3"/>
        <v>0.0835259635433445</v>
      </c>
    </row>
    <row r="86" spans="1:6" ht="12.75">
      <c r="A86" s="5">
        <v>1933</v>
      </c>
      <c r="B86" s="3">
        <v>16568.1101215644</v>
      </c>
      <c r="C86" s="3">
        <v>15555.5749383889</v>
      </c>
      <c r="D86" s="3">
        <v>181158.703267872</v>
      </c>
      <c r="E86" s="4">
        <f t="shared" si="2"/>
        <v>0.09145632985165394</v>
      </c>
      <c r="F86" s="4">
        <f t="shared" si="3"/>
        <v>0.08586711351862297</v>
      </c>
    </row>
    <row r="87" spans="1:6" ht="12.75">
      <c r="A87" s="5">
        <v>1934</v>
      </c>
      <c r="B87" s="3">
        <v>17096.3695105872</v>
      </c>
      <c r="C87" s="3">
        <v>16156.0138078449</v>
      </c>
      <c r="D87" s="3">
        <v>183276.31648458</v>
      </c>
      <c r="E87" s="4">
        <f t="shared" si="2"/>
        <v>0.093281935377753</v>
      </c>
      <c r="F87" s="4">
        <f t="shared" si="3"/>
        <v>0.08815112676713029</v>
      </c>
    </row>
    <row r="88" spans="1:6" ht="12.75">
      <c r="A88" s="5">
        <v>1935</v>
      </c>
      <c r="B88" s="3">
        <v>17776.7196226043</v>
      </c>
      <c r="C88" s="3">
        <v>16901.6824004173</v>
      </c>
      <c r="D88" s="3">
        <v>187007.726682386</v>
      </c>
      <c r="E88" s="4">
        <f t="shared" si="2"/>
        <v>0.09505874403145004</v>
      </c>
      <c r="F88" s="4">
        <f t="shared" si="3"/>
        <v>0.09037959393583306</v>
      </c>
    </row>
    <row r="89" spans="1:6" ht="12.75">
      <c r="A89" s="5">
        <v>1936</v>
      </c>
      <c r="B89" s="3">
        <v>18599.9284551004</v>
      </c>
      <c r="C89" s="3">
        <v>17550.1120738607</v>
      </c>
      <c r="D89" s="3">
        <v>189689.164594411</v>
      </c>
      <c r="E89" s="4">
        <f t="shared" si="2"/>
        <v>0.09805477553169858</v>
      </c>
      <c r="F89" s="4">
        <f t="shared" si="3"/>
        <v>0.09252037200641346</v>
      </c>
    </row>
    <row r="90" spans="1:6" ht="12.75">
      <c r="A90" s="5">
        <v>1937</v>
      </c>
      <c r="B90" s="3">
        <v>19447.3400543531</v>
      </c>
      <c r="C90" s="3">
        <v>18251.0320474721</v>
      </c>
      <c r="D90" s="3">
        <v>193038.709727663</v>
      </c>
      <c r="E90" s="4">
        <f t="shared" si="2"/>
        <v>0.10074321405167494</v>
      </c>
      <c r="F90" s="4">
        <f t="shared" si="3"/>
        <v>0.09454596994157528</v>
      </c>
    </row>
    <row r="91" spans="1:6" ht="12.75">
      <c r="A91" s="5">
        <v>1938</v>
      </c>
      <c r="B91" s="3">
        <v>20346.331027554</v>
      </c>
      <c r="C91" s="3">
        <v>18985.6104245626</v>
      </c>
      <c r="D91" s="3">
        <v>196682.841070913</v>
      </c>
      <c r="E91" s="4">
        <f t="shared" si="2"/>
        <v>0.10344741268110029</v>
      </c>
      <c r="F91" s="4">
        <f t="shared" si="3"/>
        <v>0.09652906334476546</v>
      </c>
    </row>
    <row r="92" spans="1:6" ht="12.75">
      <c r="A92" s="5">
        <v>1939</v>
      </c>
      <c r="B92" s="3">
        <v>21185.7903930892</v>
      </c>
      <c r="C92" s="3">
        <v>19715.6656004579</v>
      </c>
      <c r="D92" s="3">
        <v>200342.265177526</v>
      </c>
      <c r="E92" s="4">
        <f t="shared" si="2"/>
        <v>0.10574798270507815</v>
      </c>
      <c r="F92" s="4">
        <f t="shared" si="3"/>
        <v>0.09840991656447322</v>
      </c>
    </row>
    <row r="93" spans="1:6" ht="12.75">
      <c r="A93" s="5">
        <v>1940</v>
      </c>
      <c r="B93" s="3">
        <v>21653.1492962533</v>
      </c>
      <c r="C93" s="3">
        <v>20340.4320854951</v>
      </c>
      <c r="D93" s="3">
        <v>203100.703595583</v>
      </c>
      <c r="E93" s="4">
        <f t="shared" si="2"/>
        <v>0.10661287190501002</v>
      </c>
      <c r="F93" s="4">
        <f t="shared" si="3"/>
        <v>0.10014949099338058</v>
      </c>
    </row>
    <row r="94" spans="1:6" ht="12.75">
      <c r="A94" s="5">
        <v>1941</v>
      </c>
      <c r="B94" s="3">
        <v>22183.8877641529</v>
      </c>
      <c r="C94" s="3">
        <v>21022.2204811641</v>
      </c>
      <c r="D94" s="3">
        <v>206505.393924966</v>
      </c>
      <c r="E94" s="4">
        <f t="shared" si="2"/>
        <v>0.1074252218913635</v>
      </c>
      <c r="F94" s="4">
        <f t="shared" si="3"/>
        <v>0.10179986140605388</v>
      </c>
    </row>
    <row r="95" spans="1:6" ht="12.75">
      <c r="A95" s="5">
        <v>1942</v>
      </c>
      <c r="B95" s="3">
        <v>22777.5576445898</v>
      </c>
      <c r="C95" s="3">
        <v>21753.2389479794</v>
      </c>
      <c r="D95" s="3">
        <v>210486.998693711</v>
      </c>
      <c r="E95" s="4">
        <f t="shared" si="2"/>
        <v>0.10821360837461717</v>
      </c>
      <c r="F95" s="4">
        <f t="shared" si="3"/>
        <v>0.10334718573109357</v>
      </c>
    </row>
    <row r="96" spans="1:6" ht="12.75">
      <c r="A96" s="5">
        <v>1943</v>
      </c>
      <c r="B96" s="3">
        <v>23276.0745698996</v>
      </c>
      <c r="C96" s="3">
        <v>22413.171956847</v>
      </c>
      <c r="D96" s="3">
        <v>213879.24902333</v>
      </c>
      <c r="E96" s="4">
        <f t="shared" si="2"/>
        <v>0.10882811061002295</v>
      </c>
      <c r="F96" s="4">
        <f t="shared" si="3"/>
        <v>0.10479357889648362</v>
      </c>
    </row>
    <row r="97" spans="1:6" ht="12.75">
      <c r="A97" s="5">
        <v>1944</v>
      </c>
      <c r="B97" s="3">
        <v>23588.6689039114</v>
      </c>
      <c r="C97" s="3">
        <v>23041.0907393216</v>
      </c>
      <c r="D97" s="3">
        <v>217143.519283674</v>
      </c>
      <c r="E97" s="4">
        <f t="shared" si="2"/>
        <v>0.10863169659277472</v>
      </c>
      <c r="F97" s="4">
        <f t="shared" si="3"/>
        <v>0.10610996273492723</v>
      </c>
    </row>
    <row r="98" spans="1:6" ht="12.75">
      <c r="A98" s="5">
        <v>1945</v>
      </c>
      <c r="B98" s="3">
        <v>24005.3747855959</v>
      </c>
      <c r="C98" s="3">
        <v>23671.1829088207</v>
      </c>
      <c r="D98" s="3">
        <v>220522.236997881</v>
      </c>
      <c r="E98" s="4">
        <f t="shared" si="2"/>
        <v>0.10885693484882691</v>
      </c>
      <c r="F98" s="4">
        <f t="shared" si="3"/>
        <v>0.10734147826120663</v>
      </c>
    </row>
    <row r="99" spans="1:6" ht="12.75">
      <c r="A99" s="5">
        <v>1946</v>
      </c>
      <c r="B99" s="3">
        <v>24692.739093855</v>
      </c>
      <c r="C99" s="3">
        <v>24348.4058225876</v>
      </c>
      <c r="D99" s="3">
        <v>224385.31740716</v>
      </c>
      <c r="E99" s="4">
        <f t="shared" si="2"/>
        <v>0.11004614463721177</v>
      </c>
      <c r="F99" s="4">
        <f t="shared" si="3"/>
        <v>0.10851158223693408</v>
      </c>
    </row>
    <row r="100" spans="1:6" ht="12.75">
      <c r="A100" s="5">
        <v>1947</v>
      </c>
      <c r="B100" s="3">
        <v>25354.291768992</v>
      </c>
      <c r="C100" s="3">
        <v>25002.6650680914</v>
      </c>
      <c r="D100" s="3">
        <v>228149.552180357</v>
      </c>
      <c r="E100" s="4">
        <f t="shared" si="2"/>
        <v>0.11113014041311334</v>
      </c>
      <c r="F100" s="4">
        <f t="shared" si="3"/>
        <v>0.10958892896851391</v>
      </c>
    </row>
    <row r="101" spans="1:6" ht="12.75">
      <c r="A101" s="5">
        <v>1948</v>
      </c>
      <c r="B101" s="3">
        <v>25857.1508438066</v>
      </c>
      <c r="C101" s="3">
        <v>25582.6007705361</v>
      </c>
      <c r="D101" s="3">
        <v>231392.399440625</v>
      </c>
      <c r="E101" s="4">
        <f t="shared" si="2"/>
        <v>0.11174589531166304</v>
      </c>
      <c r="F101" s="4">
        <f t="shared" si="3"/>
        <v>0.11055938238412434</v>
      </c>
    </row>
    <row r="102" spans="1:6" ht="12.75">
      <c r="A102" s="5">
        <v>1949</v>
      </c>
      <c r="B102" s="3">
        <v>26456.5772568262</v>
      </c>
      <c r="C102" s="3">
        <v>26148.9602425861</v>
      </c>
      <c r="D102" s="3">
        <v>234705.558059375</v>
      </c>
      <c r="E102" s="4">
        <f t="shared" si="2"/>
        <v>0.11272241473775967</v>
      </c>
      <c r="F102" s="4">
        <f t="shared" si="3"/>
        <v>0.11141176399397848</v>
      </c>
    </row>
    <row r="103" spans="1:6" ht="12.75">
      <c r="A103" s="5">
        <v>1950</v>
      </c>
      <c r="B103" s="3">
        <v>27051.7302363968</v>
      </c>
      <c r="C103" s="3">
        <v>26746.4884126549</v>
      </c>
      <c r="D103" s="3">
        <v>238496.546779525</v>
      </c>
      <c r="E103" s="4">
        <f t="shared" si="2"/>
        <v>0.11342608772195104</v>
      </c>
      <c r="F103" s="4">
        <f t="shared" si="3"/>
        <v>0.1121462292591613</v>
      </c>
    </row>
    <row r="104" spans="1:6" ht="12.75">
      <c r="A104" s="5">
        <v>1951</v>
      </c>
      <c r="B104" s="3">
        <v>27658.753451887</v>
      </c>
      <c r="C104" s="3">
        <v>27305.8378070155</v>
      </c>
      <c r="D104" s="3">
        <v>242133.364479896</v>
      </c>
      <c r="E104" s="4">
        <f t="shared" si="2"/>
        <v>0.11422941861522545</v>
      </c>
      <c r="F104" s="4">
        <f t="shared" si="3"/>
        <v>0.11277189273633814</v>
      </c>
    </row>
    <row r="105" spans="1:6" ht="12.75">
      <c r="A105" s="5">
        <v>1952</v>
      </c>
      <c r="B105" s="3">
        <v>28189.293867888</v>
      </c>
      <c r="C105" s="3">
        <v>27849.9807988046</v>
      </c>
      <c r="D105" s="3">
        <v>245827.843073957</v>
      </c>
      <c r="E105" s="4">
        <f t="shared" si="2"/>
        <v>0.11467087501315823</v>
      </c>
      <c r="F105" s="4">
        <f t="shared" si="3"/>
        <v>0.11329058763463978</v>
      </c>
    </row>
    <row r="106" spans="1:6" ht="12.75">
      <c r="A106" s="5">
        <v>1953</v>
      </c>
      <c r="B106" s="3">
        <v>28715.7330038733</v>
      </c>
      <c r="C106" s="3">
        <v>28413.3822758613</v>
      </c>
      <c r="D106" s="3">
        <v>249865.193796717</v>
      </c>
      <c r="E106" s="4">
        <f t="shared" si="2"/>
        <v>0.1149249023745003</v>
      </c>
      <c r="F106" s="4">
        <f t="shared" si="3"/>
        <v>0.11371484697055322</v>
      </c>
    </row>
    <row r="107" spans="1:6" ht="12.75">
      <c r="A107" s="5">
        <v>1954</v>
      </c>
      <c r="B107" s="3">
        <v>29257.4370977296</v>
      </c>
      <c r="C107" s="3">
        <v>28984.7470006794</v>
      </c>
      <c r="D107" s="3">
        <v>254150.882080354</v>
      </c>
      <c r="E107" s="4">
        <f t="shared" si="2"/>
        <v>0.11511837715550158</v>
      </c>
      <c r="F107" s="4">
        <f t="shared" si="3"/>
        <v>0.1140454314516815</v>
      </c>
    </row>
    <row r="108" spans="1:6" ht="12.75">
      <c r="A108" s="5">
        <v>1955</v>
      </c>
      <c r="B108" s="3">
        <v>29699.418154519</v>
      </c>
      <c r="C108" s="3">
        <v>29529.0147269343</v>
      </c>
      <c r="D108" s="3">
        <v>258391.404366005</v>
      </c>
      <c r="E108" s="4">
        <f t="shared" si="2"/>
        <v>0.1149396522202051</v>
      </c>
      <c r="F108" s="4">
        <f t="shared" si="3"/>
        <v>0.1142801742936742</v>
      </c>
    </row>
    <row r="109" spans="1:6" ht="12.75">
      <c r="A109" s="5">
        <v>1956</v>
      </c>
      <c r="B109" s="3">
        <v>30128.9244756074</v>
      </c>
      <c r="C109" s="3">
        <v>30079.6532277062</v>
      </c>
      <c r="D109" s="3">
        <v>262866.226164623</v>
      </c>
      <c r="E109" s="4">
        <f t="shared" si="2"/>
        <v>0.11461694762087396</v>
      </c>
      <c r="F109" s="4">
        <f t="shared" si="3"/>
        <v>0.11442950913316825</v>
      </c>
    </row>
    <row r="110" spans="1:6" ht="12.75">
      <c r="A110" s="5">
        <v>1957</v>
      </c>
      <c r="B110" s="3">
        <v>30452.5275565982</v>
      </c>
      <c r="C110" s="3">
        <v>30616.7951415641</v>
      </c>
      <c r="D110" s="3">
        <v>267425.280139535</v>
      </c>
      <c r="E110" s="4">
        <f t="shared" si="2"/>
        <v>0.1138730322754413</v>
      </c>
      <c r="F110" s="4">
        <f t="shared" si="3"/>
        <v>0.11448728828325098</v>
      </c>
    </row>
    <row r="111" spans="1:6" ht="12.75">
      <c r="A111" s="5">
        <v>1958</v>
      </c>
      <c r="B111" s="3">
        <v>30566.7053991418</v>
      </c>
      <c r="C111" s="3">
        <v>31142.2962113464</v>
      </c>
      <c r="D111" s="3">
        <v>272094.79246978</v>
      </c>
      <c r="E111" s="4">
        <f t="shared" si="2"/>
        <v>0.11233844323770609</v>
      </c>
      <c r="F111" s="4">
        <f t="shared" si="3"/>
        <v>0.11445384870717507</v>
      </c>
    </row>
    <row r="112" spans="1:6" ht="12.75">
      <c r="A112" s="5">
        <v>1959</v>
      </c>
      <c r="B112" s="3">
        <v>30773.9339857847</v>
      </c>
      <c r="C112" s="3">
        <v>31705.9774684277</v>
      </c>
      <c r="D112" s="3">
        <v>277274.541936903</v>
      </c>
      <c r="E112" s="4">
        <f t="shared" si="2"/>
        <v>0.11098723226017504</v>
      </c>
      <c r="F112" s="4">
        <f t="shared" si="3"/>
        <v>0.1143486785586062</v>
      </c>
    </row>
    <row r="113" spans="1:6" ht="12.75">
      <c r="A113" s="5">
        <v>1960</v>
      </c>
      <c r="B113" s="3">
        <v>30952.5559481528</v>
      </c>
      <c r="C113" s="3">
        <v>32264.528345653</v>
      </c>
      <c r="D113" s="3">
        <v>282551.001513053</v>
      </c>
      <c r="E113" s="4">
        <f t="shared" si="2"/>
        <v>0.10954679255215057</v>
      </c>
      <c r="F113" s="4">
        <f t="shared" si="3"/>
        <v>0.11419010434532993</v>
      </c>
    </row>
    <row r="114" spans="1:6" ht="12.75">
      <c r="A114" s="5">
        <v>1961</v>
      </c>
      <c r="B114" s="3">
        <v>31189.6531333664</v>
      </c>
      <c r="C114" s="3">
        <v>32836.9551626312</v>
      </c>
      <c r="D114" s="3">
        <v>288101.850252175</v>
      </c>
      <c r="E114" s="4">
        <f t="shared" si="2"/>
        <v>0.10825912123114154</v>
      </c>
      <c r="F114" s="4">
        <f t="shared" si="3"/>
        <v>0.11397689787097541</v>
      </c>
    </row>
    <row r="115" spans="1:6" ht="12.75">
      <c r="A115" s="5">
        <v>1962</v>
      </c>
      <c r="B115" s="3">
        <v>31369.4836964164</v>
      </c>
      <c r="C115" s="3">
        <v>33382.4657108453</v>
      </c>
      <c r="D115" s="3">
        <v>293573.234401024</v>
      </c>
      <c r="E115" s="4">
        <f t="shared" si="2"/>
        <v>0.10685403170496588</v>
      </c>
      <c r="F115" s="4">
        <f t="shared" si="3"/>
        <v>0.11371086256877395</v>
      </c>
    </row>
    <row r="116" spans="1:6" ht="12.75">
      <c r="A116" s="5">
        <v>1963</v>
      </c>
      <c r="B116" s="3">
        <v>31681.5466355197</v>
      </c>
      <c r="C116" s="3">
        <v>33936.6024219147</v>
      </c>
      <c r="D116" s="3">
        <v>299229.738376131</v>
      </c>
      <c r="E116" s="4">
        <f t="shared" si="2"/>
        <v>0.10587699874835327</v>
      </c>
      <c r="F116" s="4">
        <f t="shared" si="3"/>
        <v>0.11341320086059255</v>
      </c>
    </row>
    <row r="117" spans="1:6" ht="12.75">
      <c r="A117" s="5">
        <v>1964</v>
      </c>
      <c r="B117" s="3">
        <v>32082.5752074275</v>
      </c>
      <c r="C117" s="3">
        <v>34512.8492115236</v>
      </c>
      <c r="D117" s="3">
        <v>305203.438253878</v>
      </c>
      <c r="E117" s="4">
        <f t="shared" si="2"/>
        <v>0.10511865590695013</v>
      </c>
      <c r="F117" s="4">
        <f t="shared" si="3"/>
        <v>0.11308145612309488</v>
      </c>
    </row>
    <row r="118" spans="1:6" ht="12.75">
      <c r="A118" s="5">
        <v>1965</v>
      </c>
      <c r="B118" s="3">
        <v>32509.7035514184</v>
      </c>
      <c r="C118" s="3">
        <v>35073.9218013539</v>
      </c>
      <c r="D118" s="3">
        <v>311188.488442036</v>
      </c>
      <c r="E118" s="4">
        <f t="shared" si="2"/>
        <v>0.10446949279575897</v>
      </c>
      <c r="F118" s="4">
        <f t="shared" si="3"/>
        <v>0.11270957347089335</v>
      </c>
    </row>
    <row r="119" spans="1:6" ht="12.75">
      <c r="A119" s="5">
        <v>1966</v>
      </c>
      <c r="B119" s="3">
        <v>33026.4475386367</v>
      </c>
      <c r="C119" s="3">
        <v>35668.3054919238</v>
      </c>
      <c r="D119" s="3">
        <v>317591.085290161</v>
      </c>
      <c r="E119" s="4">
        <f t="shared" si="2"/>
        <v>0.10399047412953269</v>
      </c>
      <c r="F119" s="4">
        <f t="shared" si="3"/>
        <v>0.11230890016744687</v>
      </c>
    </row>
    <row r="120" spans="1:6" ht="12.75">
      <c r="A120" s="5">
        <v>1967</v>
      </c>
      <c r="B120" s="3">
        <v>33512.308364893</v>
      </c>
      <c r="C120" s="3">
        <v>36275.407060352</v>
      </c>
      <c r="D120" s="3">
        <v>324188.093578159</v>
      </c>
      <c r="E120" s="4">
        <f t="shared" si="2"/>
        <v>0.1033730387658838</v>
      </c>
      <c r="F120" s="4">
        <f t="shared" si="3"/>
        <v>0.1118961731751765</v>
      </c>
    </row>
    <row r="121" spans="1:6" ht="12.75">
      <c r="A121" s="5">
        <v>1968</v>
      </c>
      <c r="B121" s="3">
        <v>33921.8666472142</v>
      </c>
      <c r="C121" s="3">
        <v>36870.3651127475</v>
      </c>
      <c r="D121" s="3">
        <v>330717.323426581</v>
      </c>
      <c r="E121" s="4">
        <f t="shared" si="2"/>
        <v>0.10257057687740034</v>
      </c>
      <c r="F121" s="4">
        <f t="shared" si="3"/>
        <v>0.11148604110220642</v>
      </c>
    </row>
    <row r="122" spans="1:6" ht="12.75">
      <c r="A122" s="5">
        <v>1969</v>
      </c>
      <c r="B122" s="3">
        <v>34328.6181221296</v>
      </c>
      <c r="C122" s="3">
        <v>37482.8798372925</v>
      </c>
      <c r="D122" s="3">
        <v>337405.549479627</v>
      </c>
      <c r="E122" s="4">
        <f t="shared" si="2"/>
        <v>0.10174289716062423</v>
      </c>
      <c r="F122" s="4">
        <f t="shared" si="3"/>
        <v>0.11109147402910682</v>
      </c>
    </row>
    <row r="123" spans="1:6" ht="12.75">
      <c r="A123" s="5">
        <v>1970</v>
      </c>
      <c r="B123" s="3">
        <v>34733.4182783488</v>
      </c>
      <c r="C123" s="3">
        <v>38108.7033615402</v>
      </c>
      <c r="D123" s="3">
        <v>344182.880199755</v>
      </c>
      <c r="E123" s="4">
        <f t="shared" si="2"/>
        <v>0.10091558957897732</v>
      </c>
      <c r="F123" s="4">
        <f t="shared" si="3"/>
        <v>0.1107222513200624</v>
      </c>
    </row>
    <row r="124" spans="1:6" ht="12.75">
      <c r="A124" s="5">
        <v>1971</v>
      </c>
      <c r="B124" s="3">
        <v>35032.193137897</v>
      </c>
      <c r="C124" s="3">
        <v>38754.6143173869</v>
      </c>
      <c r="D124" s="3">
        <v>351103.483419243</v>
      </c>
      <c r="E124" s="4">
        <f t="shared" si="2"/>
        <v>0.0997774012286458</v>
      </c>
      <c r="F124" s="4">
        <f t="shared" si="3"/>
        <v>0.1103794640257416</v>
      </c>
    </row>
    <row r="125" spans="1:6" ht="12.75">
      <c r="A125" s="5">
        <v>1972</v>
      </c>
      <c r="B125" s="3">
        <v>35353.3587461693</v>
      </c>
      <c r="C125" s="3">
        <v>39402.3304907575</v>
      </c>
      <c r="D125" s="3">
        <v>357971.722910176</v>
      </c>
      <c r="E125" s="4">
        <f t="shared" si="2"/>
        <v>0.09876019943351878</v>
      </c>
      <c r="F125" s="4">
        <f t="shared" si="3"/>
        <v>0.11007106977733135</v>
      </c>
    </row>
    <row r="126" spans="1:6" ht="12.75">
      <c r="A126" s="5">
        <v>1973</v>
      </c>
      <c r="B126" s="3">
        <v>35702.787199572</v>
      </c>
      <c r="C126" s="3">
        <v>40072.6714373823</v>
      </c>
      <c r="D126" s="3">
        <v>364942.551063943</v>
      </c>
      <c r="E126" s="4">
        <f t="shared" si="2"/>
        <v>0.09783125342738225</v>
      </c>
      <c r="F126" s="4">
        <f t="shared" si="3"/>
        <v>0.10980542367711188</v>
      </c>
    </row>
    <row r="127" spans="1:6" ht="12.75">
      <c r="A127" s="5">
        <v>1974</v>
      </c>
      <c r="B127" s="3">
        <v>36065.0876731359</v>
      </c>
      <c r="C127" s="3">
        <v>40776.8756752717</v>
      </c>
      <c r="D127" s="3">
        <v>372114.036029727</v>
      </c>
      <c r="E127" s="4">
        <f t="shared" si="2"/>
        <v>0.09691944990286466</v>
      </c>
      <c r="F127" s="4">
        <f t="shared" si="3"/>
        <v>0.10958166510014195</v>
      </c>
    </row>
    <row r="128" spans="1:6" ht="12.75">
      <c r="A128" s="5">
        <v>1975</v>
      </c>
      <c r="B128" s="3">
        <v>36390.7455750689</v>
      </c>
      <c r="C128" s="3">
        <v>41489.7720771478</v>
      </c>
      <c r="D128" s="3">
        <v>379244.080538827</v>
      </c>
      <c r="E128" s="4">
        <f t="shared" si="2"/>
        <v>0.09595600153696589</v>
      </c>
      <c r="F128" s="4">
        <f t="shared" si="3"/>
        <v>0.10940123842724046</v>
      </c>
    </row>
    <row r="129" spans="1:6" ht="12.75">
      <c r="A129" s="5">
        <v>1976</v>
      </c>
      <c r="B129" s="3">
        <v>36720.5375143958</v>
      </c>
      <c r="C129" s="3">
        <v>42227.0758273686</v>
      </c>
      <c r="D129" s="3">
        <v>386480.860056994</v>
      </c>
      <c r="E129" s="4">
        <f t="shared" si="2"/>
        <v>0.09501256416418824</v>
      </c>
      <c r="F129" s="4">
        <f t="shared" si="3"/>
        <v>0.10926045812758077</v>
      </c>
    </row>
    <row r="130" spans="1:6" ht="12.75">
      <c r="A130" s="5">
        <v>1977</v>
      </c>
      <c r="B130" s="3">
        <v>37104.6260572777</v>
      </c>
      <c r="C130" s="3">
        <v>42999.5376534163</v>
      </c>
      <c r="D130" s="3">
        <v>393933.504994013</v>
      </c>
      <c r="E130" s="4">
        <f t="shared" si="2"/>
        <v>0.09419007417975686</v>
      </c>
      <c r="F130" s="4">
        <f t="shared" si="3"/>
        <v>0.10915430423738597</v>
      </c>
    </row>
    <row r="131" spans="1:6" ht="12.75">
      <c r="A131" s="5">
        <v>1978</v>
      </c>
      <c r="B131" s="3">
        <v>37403.0381721076</v>
      </c>
      <c r="C131" s="3">
        <v>43760.9966848198</v>
      </c>
      <c r="D131" s="3">
        <v>401183.108377064</v>
      </c>
      <c r="E131" s="4">
        <f t="shared" si="2"/>
        <v>0.09323183701182461</v>
      </c>
      <c r="F131" s="4">
        <f t="shared" si="3"/>
        <v>0.10907985847621908</v>
      </c>
    </row>
    <row r="132" spans="1:6" ht="12.75">
      <c r="A132" s="5">
        <v>1979</v>
      </c>
      <c r="B132" s="3">
        <v>37747.6935389373</v>
      </c>
      <c r="C132" s="3">
        <v>44543.3485845292</v>
      </c>
      <c r="D132" s="3">
        <v>408532.878649427</v>
      </c>
      <c r="E132" s="4">
        <f aca="true" t="shared" si="4" ref="E132:E195">B132/D132</f>
        <v>0.0923981777518808</v>
      </c>
      <c r="F132" s="4">
        <f aca="true" t="shared" si="5" ref="F132:F195">C132/D132</f>
        <v>0.10903246938602718</v>
      </c>
    </row>
    <row r="133" spans="1:6" ht="12.75">
      <c r="A133" s="5">
        <v>1980</v>
      </c>
      <c r="B133" s="3">
        <v>38170.4773518648</v>
      </c>
      <c r="C133" s="3">
        <v>45340.3360171626</v>
      </c>
      <c r="D133" s="3">
        <v>415919.148402161</v>
      </c>
      <c r="E133" s="4">
        <f t="shared" si="4"/>
        <v>0.09177379184994137</v>
      </c>
      <c r="F133" s="4">
        <f t="shared" si="5"/>
        <v>0.10901237942842215</v>
      </c>
    </row>
    <row r="134" spans="1:6" ht="12.75">
      <c r="A134" s="5">
        <v>1981</v>
      </c>
      <c r="B134" s="3">
        <v>38594.8682491612</v>
      </c>
      <c r="C134" s="3">
        <v>46163.5039352332</v>
      </c>
      <c r="D134" s="3">
        <v>423421.237916947</v>
      </c>
      <c r="E134" s="4">
        <f t="shared" si="4"/>
        <v>0.09115005293317735</v>
      </c>
      <c r="F134" s="4">
        <f t="shared" si="5"/>
        <v>0.10902500819830879</v>
      </c>
    </row>
    <row r="135" spans="1:6" ht="12.75">
      <c r="A135" s="5">
        <v>1982</v>
      </c>
      <c r="B135" s="3">
        <v>39056.8437391892</v>
      </c>
      <c r="C135" s="3">
        <v>46989.5787207507</v>
      </c>
      <c r="D135" s="3">
        <v>430851.316337149</v>
      </c>
      <c r="E135" s="4">
        <f t="shared" si="4"/>
        <v>0.0906503990082428</v>
      </c>
      <c r="F135" s="4">
        <f t="shared" si="5"/>
        <v>0.10906216817492673</v>
      </c>
    </row>
    <row r="136" spans="1:6" ht="12.75">
      <c r="A136" s="5">
        <v>1983</v>
      </c>
      <c r="B136" s="3">
        <v>39464.8342750818</v>
      </c>
      <c r="C136" s="3">
        <v>47831.9514753781</v>
      </c>
      <c r="D136" s="3">
        <v>438348.141931622</v>
      </c>
      <c r="E136" s="4">
        <f t="shared" si="4"/>
        <v>0.09003080086338754</v>
      </c>
      <c r="F136" s="4">
        <f t="shared" si="5"/>
        <v>0.10911863630721037</v>
      </c>
    </row>
    <row r="137" spans="1:6" ht="12.75">
      <c r="A137" s="5">
        <v>1984</v>
      </c>
      <c r="B137" s="3">
        <v>39947.4801354308</v>
      </c>
      <c r="C137" s="3">
        <v>48695.3613076379</v>
      </c>
      <c r="D137" s="3">
        <v>445929.546916615</v>
      </c>
      <c r="E137" s="4">
        <f t="shared" si="4"/>
        <v>0.08958249214847527</v>
      </c>
      <c r="F137" s="4">
        <f t="shared" si="5"/>
        <v>0.10919967435291637</v>
      </c>
    </row>
    <row r="138" spans="1:6" ht="12.75">
      <c r="A138" s="5">
        <v>1985</v>
      </c>
      <c r="B138" s="3">
        <v>40457.9745010316</v>
      </c>
      <c r="C138" s="3">
        <v>49569.5658829991</v>
      </c>
      <c r="D138" s="3">
        <v>453495.485744842</v>
      </c>
      <c r="E138" s="4">
        <f t="shared" si="4"/>
        <v>0.08921362124384005</v>
      </c>
      <c r="F138" s="4">
        <f t="shared" si="5"/>
        <v>0.10930553322175578</v>
      </c>
    </row>
    <row r="139" spans="1:6" ht="12.75">
      <c r="A139" s="5">
        <v>1986</v>
      </c>
      <c r="B139" s="3">
        <v>40930.9491167976</v>
      </c>
      <c r="C139" s="3">
        <v>50475.5955882445</v>
      </c>
      <c r="D139" s="3">
        <v>461257.35174494</v>
      </c>
      <c r="E139" s="4">
        <f t="shared" si="4"/>
        <v>0.08873777070859797</v>
      </c>
      <c r="F139" s="4">
        <f t="shared" si="5"/>
        <v>0.10943044137355198</v>
      </c>
    </row>
    <row r="140" spans="1:6" ht="12.75">
      <c r="A140" s="5">
        <v>1987</v>
      </c>
      <c r="B140" s="3">
        <v>41443.4313205286</v>
      </c>
      <c r="C140" s="3">
        <v>51404.8888951425</v>
      </c>
      <c r="D140" s="3">
        <v>469078.186478246</v>
      </c>
      <c r="E140" s="4">
        <f t="shared" si="4"/>
        <v>0.08835079633883292</v>
      </c>
      <c r="F140" s="4">
        <f t="shared" si="5"/>
        <v>0.1095870376771964</v>
      </c>
    </row>
    <row r="141" spans="1:6" ht="12.75">
      <c r="A141" s="5">
        <v>1988</v>
      </c>
      <c r="B141" s="3">
        <v>42023.6979585552</v>
      </c>
      <c r="C141" s="3">
        <v>52353.5795139489</v>
      </c>
      <c r="D141" s="3">
        <v>476904.611628875</v>
      </c>
      <c r="E141" s="4">
        <f t="shared" si="4"/>
        <v>0.08811761709542422</v>
      </c>
      <c r="F141" s="4">
        <f t="shared" si="5"/>
        <v>0.10977788479573398</v>
      </c>
    </row>
    <row r="142" spans="1:6" ht="12.75">
      <c r="A142" s="5">
        <v>1989</v>
      </c>
      <c r="B142" s="3">
        <v>42574.6299149905</v>
      </c>
      <c r="C142" s="3">
        <v>53327.94515378</v>
      </c>
      <c r="D142" s="3">
        <v>484866.273609364</v>
      </c>
      <c r="E142" s="4">
        <f t="shared" si="4"/>
        <v>0.08780695262234522</v>
      </c>
      <c r="F142" s="4">
        <f t="shared" si="5"/>
        <v>0.10998485161033089</v>
      </c>
    </row>
    <row r="143" spans="1:6" ht="12.75">
      <c r="A143" s="5">
        <v>1990</v>
      </c>
      <c r="B143" s="3">
        <v>43178.7072956613</v>
      </c>
      <c r="C143" s="3">
        <v>54349.2097371071</v>
      </c>
      <c r="D143" s="3">
        <v>493160.162587651</v>
      </c>
      <c r="E143" s="4">
        <f t="shared" si="4"/>
        <v>0.08755514044179714</v>
      </c>
      <c r="F143" s="4">
        <f t="shared" si="5"/>
        <v>0.11020600174177174</v>
      </c>
    </row>
    <row r="144" spans="1:6" ht="12.75">
      <c r="A144" s="5">
        <v>1991</v>
      </c>
      <c r="B144" s="3">
        <v>43774.9952897345</v>
      </c>
      <c r="C144" s="3">
        <v>55380.4342431046</v>
      </c>
      <c r="D144" s="3">
        <v>501444.182123927</v>
      </c>
      <c r="E144" s="4">
        <f t="shared" si="4"/>
        <v>0.08729784261195385</v>
      </c>
      <c r="F144" s="4">
        <f t="shared" si="5"/>
        <v>0.11044187213127915</v>
      </c>
    </row>
    <row r="145" spans="1:6" ht="12.75">
      <c r="A145" s="5">
        <v>1992</v>
      </c>
      <c r="B145" s="3">
        <v>44432.2783695334</v>
      </c>
      <c r="C145" s="3">
        <v>56444.2103469171</v>
      </c>
      <c r="D145" s="3">
        <v>509907.28376519</v>
      </c>
      <c r="E145" s="4">
        <f t="shared" si="4"/>
        <v>0.08713795582883704</v>
      </c>
      <c r="F145" s="4">
        <f t="shared" si="5"/>
        <v>0.11069504622512787</v>
      </c>
    </row>
    <row r="146" spans="1:6" ht="12.75">
      <c r="A146" s="5">
        <v>1993</v>
      </c>
      <c r="B146" s="3">
        <v>45088.2463432378</v>
      </c>
      <c r="C146" s="3">
        <v>57523.7067724207</v>
      </c>
      <c r="D146" s="3">
        <v>518397.675088674</v>
      </c>
      <c r="E146" s="4">
        <f t="shared" si="4"/>
        <v>0.08697617391035806</v>
      </c>
      <c r="F146" s="4">
        <f t="shared" si="5"/>
        <v>0.11096443818460613</v>
      </c>
    </row>
    <row r="147" spans="1:6" ht="12.75">
      <c r="A147" s="5">
        <v>1994</v>
      </c>
      <c r="B147" s="3">
        <v>45774.8473787596</v>
      </c>
      <c r="C147" s="3">
        <v>58638.5992428188</v>
      </c>
      <c r="D147" s="3">
        <v>527095.771951435</v>
      </c>
      <c r="E147" s="4">
        <f t="shared" si="4"/>
        <v>0.08684351082781433</v>
      </c>
      <c r="F147" s="4">
        <f t="shared" si="5"/>
        <v>0.11124847202952251</v>
      </c>
    </row>
    <row r="148" spans="1:6" ht="12.75">
      <c r="A148" s="5">
        <v>1995</v>
      </c>
      <c r="B148" s="3">
        <v>46492.6256909442</v>
      </c>
      <c r="C148" s="3">
        <v>59787.9474875883</v>
      </c>
      <c r="D148" s="3">
        <v>535997.012903956</v>
      </c>
      <c r="E148" s="4">
        <f t="shared" si="4"/>
        <v>0.08674045670339417</v>
      </c>
      <c r="F148" s="4">
        <f t="shared" si="5"/>
        <v>0.11154529978379107</v>
      </c>
    </row>
    <row r="149" spans="1:6" ht="12.75">
      <c r="A149" s="5">
        <v>1996</v>
      </c>
      <c r="B149" s="3">
        <v>47223.5470110054</v>
      </c>
      <c r="C149" s="3">
        <v>60948.6289634199</v>
      </c>
      <c r="D149" s="3">
        <v>544891.918171304</v>
      </c>
      <c r="E149" s="4">
        <f t="shared" si="4"/>
        <v>0.08666589728379709</v>
      </c>
      <c r="F149" s="4">
        <f t="shared" si="5"/>
        <v>0.11185452918437078</v>
      </c>
    </row>
    <row r="150" spans="1:6" ht="12.75">
      <c r="A150" s="5">
        <v>1997</v>
      </c>
      <c r="B150" s="3">
        <v>47974.4799220461</v>
      </c>
      <c r="C150" s="3">
        <v>62137.1927577138</v>
      </c>
      <c r="D150" s="3">
        <v>553934.722546393</v>
      </c>
      <c r="E150" s="4">
        <f t="shared" si="4"/>
        <v>0.08660673897009254</v>
      </c>
      <c r="F150" s="4">
        <f t="shared" si="5"/>
        <v>0.11217421517119229</v>
      </c>
    </row>
    <row r="151" spans="1:6" ht="12.75">
      <c r="A151" s="5">
        <v>1998</v>
      </c>
      <c r="B151" s="3">
        <v>48747.4100337377</v>
      </c>
      <c r="C151" s="3">
        <v>63357.642642443</v>
      </c>
      <c r="D151" s="3">
        <v>563175.206048085</v>
      </c>
      <c r="E151" s="4">
        <f t="shared" si="4"/>
        <v>0.08655816078234019</v>
      </c>
      <c r="F151" s="4">
        <f t="shared" si="5"/>
        <v>0.11250076701180876</v>
      </c>
    </row>
    <row r="152" spans="1:6" ht="12.75">
      <c r="A152" s="5">
        <v>1999</v>
      </c>
      <c r="B152" s="3">
        <v>49539.3150292377</v>
      </c>
      <c r="C152" s="3">
        <v>64605.1906637166</v>
      </c>
      <c r="D152" s="3">
        <v>572569.509642933</v>
      </c>
      <c r="E152" s="4">
        <f t="shared" si="4"/>
        <v>0.08652104975015437</v>
      </c>
      <c r="F152" s="4">
        <f t="shared" si="5"/>
        <v>0.11283379498151382</v>
      </c>
    </row>
    <row r="153" spans="1:6" ht="12.75">
      <c r="A153" s="5">
        <v>2000</v>
      </c>
      <c r="B153" s="3">
        <v>50341.8552997128</v>
      </c>
      <c r="C153" s="3">
        <v>65868.500757479</v>
      </c>
      <c r="D153" s="3">
        <v>582012.11506932</v>
      </c>
      <c r="E153" s="4">
        <f t="shared" si="4"/>
        <v>0.08649623263205936</v>
      </c>
      <c r="F153" s="4">
        <f t="shared" si="5"/>
        <v>0.11317376228437068</v>
      </c>
    </row>
    <row r="154" spans="1:6" ht="12.75">
      <c r="A154" s="5">
        <v>2001</v>
      </c>
      <c r="B154" s="3">
        <v>51164.9480819328</v>
      </c>
      <c r="C154" s="3">
        <v>67167.6375031782</v>
      </c>
      <c r="D154" s="3">
        <v>591666.392484673</v>
      </c>
      <c r="E154" s="4">
        <f t="shared" si="4"/>
        <v>0.08647600866269961</v>
      </c>
      <c r="F154" s="4">
        <f t="shared" si="5"/>
        <v>0.11352282021818261</v>
      </c>
    </row>
    <row r="155" spans="1:6" ht="12.75">
      <c r="A155" s="5">
        <v>2002</v>
      </c>
      <c r="B155" s="3">
        <v>52000.656103381</v>
      </c>
      <c r="C155" s="3">
        <v>68497.7846925056</v>
      </c>
      <c r="D155" s="3">
        <v>601474.43946495</v>
      </c>
      <c r="E155" s="4">
        <f t="shared" si="4"/>
        <v>0.08645530498293312</v>
      </c>
      <c r="F155" s="4">
        <f t="shared" si="5"/>
        <v>0.11388311821436461</v>
      </c>
    </row>
    <row r="156" spans="1:6" ht="12.75">
      <c r="A156" s="5">
        <v>2003</v>
      </c>
      <c r="B156" s="3">
        <v>52849.0063590515</v>
      </c>
      <c r="C156" s="3">
        <v>69858.1064114375</v>
      </c>
      <c r="D156" s="3">
        <v>611438.753850442</v>
      </c>
      <c r="E156" s="4">
        <f t="shared" si="4"/>
        <v>0.08643385134854957</v>
      </c>
      <c r="F156" s="4">
        <f t="shared" si="5"/>
        <v>0.11425200966003016</v>
      </c>
    </row>
    <row r="157" spans="1:6" ht="12.75">
      <c r="A157" s="5">
        <v>2004</v>
      </c>
      <c r="B157" s="3">
        <v>53710.2624431938</v>
      </c>
      <c r="C157" s="3">
        <v>71246.9813279624</v>
      </c>
      <c r="D157" s="3">
        <v>621561.867236131</v>
      </c>
      <c r="E157" s="4">
        <f t="shared" si="4"/>
        <v>0.08641177214108166</v>
      </c>
      <c r="F157" s="4">
        <f t="shared" si="5"/>
        <v>0.11462572767659139</v>
      </c>
    </row>
    <row r="158" spans="1:6" ht="12.75">
      <c r="A158" s="5">
        <v>2005</v>
      </c>
      <c r="B158" s="3">
        <v>54584.9267047607</v>
      </c>
      <c r="C158" s="3">
        <v>72663.2447543926</v>
      </c>
      <c r="D158" s="3">
        <v>631846.35076935</v>
      </c>
      <c r="E158" s="4">
        <f t="shared" si="4"/>
        <v>0.086389557585158</v>
      </c>
      <c r="F158" s="4">
        <f t="shared" si="5"/>
        <v>0.11500144721246904</v>
      </c>
    </row>
    <row r="159" spans="1:6" ht="12.75">
      <c r="A159" s="5">
        <v>2006</v>
      </c>
      <c r="B159" s="3">
        <v>55472.9855877142</v>
      </c>
      <c r="C159" s="3">
        <v>74106.4585624482</v>
      </c>
      <c r="D159" s="3">
        <v>642294.816592774</v>
      </c>
      <c r="E159" s="4">
        <f t="shared" si="4"/>
        <v>0.08636685857436248</v>
      </c>
      <c r="F159" s="4">
        <f t="shared" si="5"/>
        <v>0.1153776375708057</v>
      </c>
    </row>
    <row r="160" spans="1:6" ht="12.75">
      <c r="A160" s="5">
        <v>2007</v>
      </c>
      <c r="B160" s="3">
        <v>56374.7475664684</v>
      </c>
      <c r="C160" s="3">
        <v>75578.6387581477</v>
      </c>
      <c r="D160" s="3">
        <v>652909.918499493</v>
      </c>
      <c r="E160" s="4">
        <f t="shared" si="4"/>
        <v>0.0863438369814138</v>
      </c>
      <c r="F160" s="4">
        <f t="shared" si="5"/>
        <v>0.11575660993455468</v>
      </c>
    </row>
    <row r="161" spans="1:6" ht="12.75">
      <c r="A161" s="5">
        <v>2008</v>
      </c>
      <c r="B161" s="3">
        <v>57290.4395863371</v>
      </c>
      <c r="C161" s="3">
        <v>77080.0294847372</v>
      </c>
      <c r="D161" s="3">
        <v>663694.352598739</v>
      </c>
      <c r="E161" s="4">
        <f t="shared" si="4"/>
        <v>0.08632051690964766</v>
      </c>
      <c r="F161" s="4">
        <f t="shared" si="5"/>
        <v>0.11613784143698867</v>
      </c>
    </row>
    <row r="162" spans="1:6" ht="12.75">
      <c r="A162" s="5">
        <v>2009</v>
      </c>
      <c r="B162" s="3">
        <v>58220.3351194659</v>
      </c>
      <c r="C162" s="3">
        <v>78608.7308297303</v>
      </c>
      <c r="D162" s="3">
        <v>674650.857992448</v>
      </c>
      <c r="E162" s="4">
        <f t="shared" si="4"/>
        <v>0.08629698521797123</v>
      </c>
      <c r="F162" s="4">
        <f t="shared" si="5"/>
        <v>0.11651764745937702</v>
      </c>
    </row>
    <row r="163" spans="1:6" ht="12.75">
      <c r="A163" s="5">
        <v>2010</v>
      </c>
      <c r="B163" s="3">
        <v>59164.9760863608</v>
      </c>
      <c r="C163" s="3">
        <v>80165.1905313246</v>
      </c>
      <c r="D163" s="3">
        <v>685782.217462813</v>
      </c>
      <c r="E163" s="4">
        <f t="shared" si="4"/>
        <v>0.08627370990349288</v>
      </c>
      <c r="F163" s="4">
        <f t="shared" si="5"/>
        <v>0.11689598897433004</v>
      </c>
    </row>
    <row r="164" spans="1:6" ht="12.75">
      <c r="A164" s="5">
        <v>2011</v>
      </c>
      <c r="B164" s="3">
        <v>60124.3227461173</v>
      </c>
      <c r="C164" s="3">
        <v>81751.9886687066</v>
      </c>
      <c r="D164" s="3">
        <v>697091.258170998</v>
      </c>
      <c r="E164" s="4">
        <f t="shared" si="4"/>
        <v>0.08625028938659948</v>
      </c>
      <c r="F164" s="4">
        <f t="shared" si="5"/>
        <v>0.11727587702534732</v>
      </c>
    </row>
    <row r="165" spans="1:6" ht="12.75">
      <c r="A165" s="5">
        <v>2012</v>
      </c>
      <c r="B165" s="3">
        <v>61098.6534749623</v>
      </c>
      <c r="C165" s="3">
        <v>83371.853388384</v>
      </c>
      <c r="D165" s="3">
        <v>708580.85236718</v>
      </c>
      <c r="E165" s="4">
        <f t="shared" si="4"/>
        <v>0.0862267915804498</v>
      </c>
      <c r="F165" s="4">
        <f t="shared" si="5"/>
        <v>0.11766032501423207</v>
      </c>
    </row>
    <row r="166" spans="1:6" ht="12.75">
      <c r="A166" s="5">
        <v>2013</v>
      </c>
      <c r="B166" s="3">
        <v>62088.1546974105</v>
      </c>
      <c r="C166" s="3">
        <v>85023.5599439058</v>
      </c>
      <c r="D166" s="3">
        <v>720253.918112106</v>
      </c>
      <c r="E166" s="4">
        <f t="shared" si="4"/>
        <v>0.08620314744021511</v>
      </c>
      <c r="F166" s="4">
        <f t="shared" si="5"/>
        <v>0.11804664689192577</v>
      </c>
    </row>
    <row r="167" spans="1:6" ht="12.75">
      <c r="A167" s="5">
        <v>2014</v>
      </c>
      <c r="B167" s="3">
        <v>63093.032783275</v>
      </c>
      <c r="C167" s="3">
        <v>86703.917945128</v>
      </c>
      <c r="D167" s="3">
        <v>732113.420010323</v>
      </c>
      <c r="E167" s="4">
        <f t="shared" si="4"/>
        <v>0.0861793146509804</v>
      </c>
      <c r="F167" s="4">
        <f t="shared" si="5"/>
        <v>0.11842962521286039</v>
      </c>
    </row>
    <row r="168" spans="1:6" ht="12.75">
      <c r="A168" s="5">
        <v>2015</v>
      </c>
      <c r="B168" s="3">
        <v>64113.8435076496</v>
      </c>
      <c r="C168" s="3">
        <v>88411.2997416116</v>
      </c>
      <c r="D168" s="3">
        <v>744162.369955278</v>
      </c>
      <c r="E168" s="4">
        <f t="shared" si="4"/>
        <v>0.08615571828968274</v>
      </c>
      <c r="F168" s="4">
        <f t="shared" si="5"/>
        <v>0.11880646389970627</v>
      </c>
    </row>
    <row r="169" spans="1:6" ht="12.75">
      <c r="A169" s="5">
        <v>2016</v>
      </c>
      <c r="B169" s="3">
        <v>65150.4233516738</v>
      </c>
      <c r="C169" s="3">
        <v>90144.6380600897</v>
      </c>
      <c r="D169" s="3">
        <v>756403.82788646</v>
      </c>
      <c r="E169" s="4">
        <f t="shared" si="4"/>
        <v>0.08613180017044177</v>
      </c>
      <c r="F169" s="4">
        <f t="shared" si="5"/>
        <v>0.11917528010397754</v>
      </c>
    </row>
    <row r="170" spans="1:6" ht="12.75">
      <c r="A170" s="5">
        <v>2017</v>
      </c>
      <c r="B170" s="3">
        <v>66202.8435767944</v>
      </c>
      <c r="C170" s="3">
        <v>91903.5971040686</v>
      </c>
      <c r="D170" s="3">
        <v>768840.902558783</v>
      </c>
      <c r="E170" s="4">
        <f t="shared" si="4"/>
        <v>0.08610733814559607</v>
      </c>
      <c r="F170" s="4">
        <f t="shared" si="5"/>
        <v>0.11953525989343675</v>
      </c>
    </row>
    <row r="171" spans="1:6" ht="12.75">
      <c r="A171" s="5">
        <v>2018</v>
      </c>
      <c r="B171" s="3">
        <v>67271.5455402743</v>
      </c>
      <c r="C171" s="3">
        <v>93683.5924767848</v>
      </c>
      <c r="D171" s="3">
        <v>781476.752324376</v>
      </c>
      <c r="E171" s="4">
        <f t="shared" si="4"/>
        <v>0.08608259342352281</v>
      </c>
      <c r="F171" s="4">
        <f t="shared" si="5"/>
        <v>0.11988020398321272</v>
      </c>
    </row>
    <row r="172" spans="1:6" ht="12.75">
      <c r="A172" s="5">
        <v>2019</v>
      </c>
      <c r="B172" s="3">
        <v>68356.2373385081</v>
      </c>
      <c r="C172" s="3">
        <v>95473.8963584684</v>
      </c>
      <c r="D172" s="3">
        <v>794314.585927012</v>
      </c>
      <c r="E172" s="4">
        <f t="shared" si="4"/>
        <v>0.0860568829398145</v>
      </c>
      <c r="F172" s="4">
        <f t="shared" si="5"/>
        <v>0.12019657960459673</v>
      </c>
    </row>
    <row r="173" spans="1:6" ht="12.75">
      <c r="A173" s="5">
        <v>2020</v>
      </c>
      <c r="B173" s="3">
        <v>69456.7639033247</v>
      </c>
      <c r="C173" s="3">
        <v>97266.2044104148</v>
      </c>
      <c r="D173" s="3">
        <v>807357.663309328</v>
      </c>
      <c r="E173" s="4">
        <f t="shared" si="4"/>
        <v>0.08602973262014271</v>
      </c>
      <c r="F173" s="4">
        <f t="shared" si="5"/>
        <v>0.12047473979713572</v>
      </c>
    </row>
    <row r="174" spans="1:6" ht="12.75">
      <c r="A174" s="5">
        <v>2021</v>
      </c>
      <c r="B174" s="3">
        <v>70573.547525156</v>
      </c>
      <c r="C174" s="3">
        <v>99059.5903200148</v>
      </c>
      <c r="D174" s="3">
        <v>820609.296433073</v>
      </c>
      <c r="E174" s="4">
        <f t="shared" si="4"/>
        <v>0.08600139899939802</v>
      </c>
      <c r="F174" s="4">
        <f t="shared" si="5"/>
        <v>0.12071468206684383</v>
      </c>
    </row>
    <row r="175" spans="1:6" ht="12.75">
      <c r="A175" s="5">
        <v>2022</v>
      </c>
      <c r="B175" s="3">
        <v>71706.9530449583</v>
      </c>
      <c r="C175" s="3">
        <v>100856.675824157</v>
      </c>
      <c r="D175" s="3">
        <v>834072.850112557</v>
      </c>
      <c r="E175" s="4">
        <f t="shared" si="4"/>
        <v>0.08597205032543806</v>
      </c>
      <c r="F175" s="4">
        <f t="shared" si="5"/>
        <v>0.12092070352193642</v>
      </c>
    </row>
    <row r="176" spans="1:6" ht="12.75">
      <c r="A176" s="5">
        <v>2023</v>
      </c>
      <c r="B176" s="3">
        <v>72857.2915761825</v>
      </c>
      <c r="C176" s="3">
        <v>102659.790795638</v>
      </c>
      <c r="D176" s="3">
        <v>847751.74286154</v>
      </c>
      <c r="E176" s="4">
        <f t="shared" si="4"/>
        <v>0.0859417774008422</v>
      </c>
      <c r="F176" s="4">
        <f t="shared" si="5"/>
        <v>0.1210965257931708</v>
      </c>
    </row>
    <row r="177" spans="1:6" ht="12.75">
      <c r="A177" s="5">
        <v>2024</v>
      </c>
      <c r="B177" s="3">
        <v>74024.8272219327</v>
      </c>
      <c r="C177" s="3">
        <v>104468.492203332</v>
      </c>
      <c r="D177" s="3">
        <v>861649.447753738</v>
      </c>
      <c r="E177" s="4">
        <f t="shared" si="4"/>
        <v>0.0859106071673468</v>
      </c>
      <c r="F177" s="4">
        <f t="shared" si="5"/>
        <v>0.12124245245636066</v>
      </c>
    </row>
    <row r="178" spans="1:6" ht="12.75">
      <c r="A178" s="5">
        <v>2025</v>
      </c>
      <c r="B178" s="3">
        <v>75209.7900633315</v>
      </c>
      <c r="C178" s="3">
        <v>106278.045760111</v>
      </c>
      <c r="D178" s="3">
        <v>875769.49329718</v>
      </c>
      <c r="E178" s="4">
        <f t="shared" si="4"/>
        <v>0.08587852241823879</v>
      </c>
      <c r="F178" s="4">
        <f t="shared" si="5"/>
        <v>0.12135390256628525</v>
      </c>
    </row>
    <row r="179" spans="1:6" ht="12.75">
      <c r="A179" s="5">
        <v>2026</v>
      </c>
      <c r="B179" s="3">
        <v>76412.3874807891</v>
      </c>
      <c r="C179" s="3">
        <v>108084.894511869</v>
      </c>
      <c r="D179" s="3">
        <v>890115.46432263</v>
      </c>
      <c r="E179" s="4">
        <f t="shared" si="4"/>
        <v>0.08584547796721884</v>
      </c>
      <c r="F179" s="4">
        <f t="shared" si="5"/>
        <v>0.12142794822031393</v>
      </c>
    </row>
    <row r="180" spans="1:6" ht="12.75">
      <c r="A180" s="5">
        <v>2027</v>
      </c>
      <c r="B180" s="3">
        <v>77632.8146492263</v>
      </c>
      <c r="C180" s="3">
        <v>109892.699166207</v>
      </c>
      <c r="D180" s="3">
        <v>904691.002886297</v>
      </c>
      <c r="E180" s="4">
        <f t="shared" si="4"/>
        <v>0.08581141450677533</v>
      </c>
      <c r="F180" s="4">
        <f t="shared" si="5"/>
        <v>0.12146987072448924</v>
      </c>
    </row>
    <row r="181" spans="1:6" ht="12.75">
      <c r="A181" s="5">
        <v>2028</v>
      </c>
      <c r="B181" s="3">
        <v>78871.2655845617</v>
      </c>
      <c r="C181" s="3">
        <v>111709.973426306</v>
      </c>
      <c r="D181" s="3">
        <v>919499.809187043</v>
      </c>
      <c r="E181" s="4">
        <f t="shared" si="4"/>
        <v>0.08577627183445978</v>
      </c>
      <c r="F181" s="4">
        <f t="shared" si="5"/>
        <v>0.12148993649609573</v>
      </c>
    </row>
    <row r="182" spans="1:6" ht="12.75">
      <c r="A182" s="5">
        <v>2029</v>
      </c>
      <c r="B182" s="3">
        <v>80127.9478720032</v>
      </c>
      <c r="C182" s="3">
        <v>113544.818638953</v>
      </c>
      <c r="D182" s="3">
        <v>934545.642498338</v>
      </c>
      <c r="E182" s="4">
        <f t="shared" si="4"/>
        <v>0.08574000479826292</v>
      </c>
      <c r="F182" s="4">
        <f t="shared" si="5"/>
        <v>0.12149734959483793</v>
      </c>
    </row>
    <row r="183" spans="1:6" ht="12.75">
      <c r="A183" s="5">
        <v>2030</v>
      </c>
      <c r="B183" s="3">
        <v>81403.0907098524</v>
      </c>
      <c r="C183" s="3">
        <v>115402.835042188</v>
      </c>
      <c r="D183" s="3">
        <v>949832.322115186</v>
      </c>
      <c r="E183" s="4">
        <f t="shared" si="4"/>
        <v>0.08570259067260996</v>
      </c>
      <c r="F183" s="4">
        <f t="shared" si="5"/>
        <v>0.12149811325139673</v>
      </c>
    </row>
    <row r="184" spans="1:6" ht="12.75">
      <c r="A184" s="5">
        <v>2031</v>
      </c>
      <c r="B184" s="3">
        <v>82696.9424704496</v>
      </c>
      <c r="C184" s="3">
        <v>117287.208079681</v>
      </c>
      <c r="D184" s="3">
        <v>965363.728316245</v>
      </c>
      <c r="E184" s="4">
        <f t="shared" si="4"/>
        <v>0.08566402491078345</v>
      </c>
      <c r="F184" s="4">
        <f t="shared" si="5"/>
        <v>0.12149535417520753</v>
      </c>
    </row>
    <row r="185" spans="1:6" ht="12.75">
      <c r="A185" s="5">
        <v>2032</v>
      </c>
      <c r="B185" s="3">
        <v>84009.772977769</v>
      </c>
      <c r="C185" s="3">
        <v>119199.171048309</v>
      </c>
      <c r="D185" s="3">
        <v>981143.80334141</v>
      </c>
      <c r="E185" s="4">
        <f t="shared" si="4"/>
        <v>0.08562432203277749</v>
      </c>
      <c r="F185" s="4">
        <f t="shared" si="5"/>
        <v>0.12149001057985696</v>
      </c>
    </row>
    <row r="186" spans="1:6" ht="12.75">
      <c r="A186" s="5">
        <v>2033</v>
      </c>
      <c r="B186" s="3">
        <v>85341.8744499803</v>
      </c>
      <c r="C186" s="3">
        <v>121138.916067703</v>
      </c>
      <c r="D186" s="3">
        <v>997176.55238507</v>
      </c>
      <c r="E186" s="4">
        <f t="shared" si="4"/>
        <v>0.08558351502134463</v>
      </c>
      <c r="F186" s="4">
        <f t="shared" si="5"/>
        <v>0.12148191388772643</v>
      </c>
    </row>
    <row r="187" spans="1:6" ht="12.75">
      <c r="A187" s="5">
        <v>2034</v>
      </c>
      <c r="B187" s="3">
        <v>86693.5584541231</v>
      </c>
      <c r="C187" s="3">
        <v>123106.628256404</v>
      </c>
      <c r="D187" s="3">
        <v>1013466.04460531</v>
      </c>
      <c r="E187" s="4">
        <f t="shared" si="4"/>
        <v>0.08554165076925249</v>
      </c>
      <c r="F187" s="4">
        <f t="shared" si="5"/>
        <v>0.12147089575590798</v>
      </c>
    </row>
    <row r="188" spans="1:6" ht="12.75">
      <c r="A188" s="5">
        <v>2035</v>
      </c>
      <c r="B188" s="3">
        <v>88065.1541841616</v>
      </c>
      <c r="C188" s="3">
        <v>125102.749534459</v>
      </c>
      <c r="D188" s="3">
        <v>1030016.41414933</v>
      </c>
      <c r="E188" s="4">
        <f t="shared" si="4"/>
        <v>0.0854987871789333</v>
      </c>
      <c r="F188" s="4">
        <f t="shared" si="5"/>
        <v>0.12145704458290489</v>
      </c>
    </row>
    <row r="189" spans="1:6" ht="12.75">
      <c r="A189" s="5">
        <v>2036</v>
      </c>
      <c r="B189" s="3">
        <v>89457.0059219027</v>
      </c>
      <c r="C189" s="3">
        <v>127127.840134863</v>
      </c>
      <c r="D189" s="3">
        <v>1046831.86119522</v>
      </c>
      <c r="E189" s="4">
        <f t="shared" si="4"/>
        <v>0.08545498970557237</v>
      </c>
      <c r="F189" s="4">
        <f t="shared" si="5"/>
        <v>0.1214405530127014</v>
      </c>
    </row>
    <row r="190" spans="1:6" ht="12.75">
      <c r="A190" s="5">
        <v>2037</v>
      </c>
      <c r="B190" s="3">
        <v>90869.4696705126</v>
      </c>
      <c r="C190" s="3">
        <v>129182.521471622</v>
      </c>
      <c r="D190" s="3">
        <v>1063916.6530106</v>
      </c>
      <c r="E190" s="4">
        <f t="shared" si="4"/>
        <v>0.08541032740993033</v>
      </c>
      <c r="F190" s="4">
        <f t="shared" si="5"/>
        <v>0.1214216556401011</v>
      </c>
    </row>
    <row r="191" spans="1:6" ht="12.75">
      <c r="A191" s="5">
        <v>2038</v>
      </c>
      <c r="B191" s="3">
        <v>92302.9089784599</v>
      </c>
      <c r="C191" s="3">
        <v>131267.434154318</v>
      </c>
      <c r="D191" s="3">
        <v>1081275.12502806</v>
      </c>
      <c r="E191" s="4">
        <f t="shared" si="4"/>
        <v>0.08536486860924</v>
      </c>
      <c r="F191" s="4">
        <f t="shared" si="5"/>
        <v>0.12140058632247874</v>
      </c>
    </row>
    <row r="192" spans="1:6" ht="12.75">
      <c r="A192" s="5">
        <v>2039</v>
      </c>
      <c r="B192" s="3">
        <v>93757.6912460264</v>
      </c>
      <c r="C192" s="3">
        <v>133383.223719433</v>
      </c>
      <c r="D192" s="3">
        <v>1098911.68193796</v>
      </c>
      <c r="E192" s="4">
        <f t="shared" si="4"/>
        <v>0.08531867736694018</v>
      </c>
      <c r="F192" s="4">
        <f t="shared" si="5"/>
        <v>0.1213775646503349</v>
      </c>
    </row>
    <row r="193" spans="1:6" ht="12.75">
      <c r="A193" s="5">
        <v>2040</v>
      </c>
      <c r="B193" s="3">
        <v>95234.183138487</v>
      </c>
      <c r="C193" s="3">
        <v>135530.532630264</v>
      </c>
      <c r="D193" s="3">
        <v>1116830.79879869</v>
      </c>
      <c r="E193" s="4">
        <f t="shared" si="4"/>
        <v>0.08527180951754273</v>
      </c>
      <c r="F193" s="4">
        <f t="shared" si="5"/>
        <v>0.12135278931781458</v>
      </c>
    </row>
    <row r="194" spans="1:6" ht="12.75">
      <c r="A194" s="5">
        <v>2041</v>
      </c>
      <c r="B194" s="3">
        <v>96732.7462939446</v>
      </c>
      <c r="C194" s="3">
        <v>137709.966348723</v>
      </c>
      <c r="D194" s="3">
        <v>1135037.02216477</v>
      </c>
      <c r="E194" s="4">
        <f t="shared" si="4"/>
        <v>0.08522430934407195</v>
      </c>
      <c r="F194" s="4">
        <f t="shared" si="5"/>
        <v>0.12132640932370581</v>
      </c>
    </row>
    <row r="195" spans="1:6" ht="12.75">
      <c r="A195" s="5">
        <v>2042</v>
      </c>
      <c r="B195" s="3">
        <v>98253.7356738372</v>
      </c>
      <c r="C195" s="3">
        <v>139922.100157987</v>
      </c>
      <c r="D195" s="3">
        <v>1153534.97123294</v>
      </c>
      <c r="E195" s="4">
        <f t="shared" si="4"/>
        <v>0.08517620889188998</v>
      </c>
      <c r="F195" s="4">
        <f t="shared" si="5"/>
        <v>0.1212985333322259</v>
      </c>
    </row>
    <row r="196" spans="1:6" ht="12.75">
      <c r="A196" s="5">
        <v>2043</v>
      </c>
      <c r="B196" s="3">
        <v>99797.49769563</v>
      </c>
      <c r="C196" s="3">
        <v>142167.509014398</v>
      </c>
      <c r="D196" s="3">
        <v>1172329.33900675</v>
      </c>
      <c r="E196" s="4">
        <f aca="true" t="shared" si="6" ref="E196:E243">B196/D196</f>
        <v>0.08512752720168457</v>
      </c>
      <c r="F196" s="4">
        <f aca="true" t="shared" si="7" ref="F196:F243">C196/D196</f>
        <v>0.12126925795003024</v>
      </c>
    </row>
    <row r="197" spans="1:6" ht="12.75">
      <c r="A197" s="5">
        <v>2044</v>
      </c>
      <c r="B197" s="3">
        <v>101364.367332446</v>
      </c>
      <c r="C197" s="3">
        <v>144446.710554672</v>
      </c>
      <c r="D197" s="3">
        <v>1191424.89347963</v>
      </c>
      <c r="E197" s="4">
        <f t="shared" si="6"/>
        <v>0.08507826879158543</v>
      </c>
      <c r="F197" s="4">
        <f t="shared" si="7"/>
        <v>0.12123862053344082</v>
      </c>
    </row>
    <row r="198" spans="1:6" ht="12.75">
      <c r="A198" s="5">
        <v>2045</v>
      </c>
      <c r="B198" s="3">
        <v>102954.666145975</v>
      </c>
      <c r="C198" s="3">
        <v>146760.122810159</v>
      </c>
      <c r="D198" s="3">
        <v>1210826.4788371</v>
      </c>
      <c r="E198" s="4">
        <f t="shared" si="6"/>
        <v>0.08502842310225536</v>
      </c>
      <c r="F198" s="4">
        <f t="shared" si="7"/>
        <v>0.12120656871586596</v>
      </c>
    </row>
    <row r="199" spans="1:6" ht="12.75">
      <c r="A199" s="5">
        <v>2046</v>
      </c>
      <c r="B199" s="3">
        <v>104568.701175622</v>
      </c>
      <c r="C199" s="3">
        <v>149108.126594429</v>
      </c>
      <c r="D199" s="3">
        <v>1230539.01667806</v>
      </c>
      <c r="E199" s="4">
        <f t="shared" si="6"/>
        <v>0.08497796474419292</v>
      </c>
      <c r="F199" s="4">
        <f t="shared" si="7"/>
        <v>0.12117301814367373</v>
      </c>
    </row>
    <row r="200" spans="1:6" ht="12.75">
      <c r="A200" s="5">
        <v>2047</v>
      </c>
      <c r="B200" s="3">
        <v>106206.765340454</v>
      </c>
      <c r="C200" s="3">
        <v>151491.102799531</v>
      </c>
      <c r="D200" s="3">
        <v>1250567.50725577</v>
      </c>
      <c r="E200" s="4">
        <f t="shared" si="6"/>
        <v>0.08492685498723121</v>
      </c>
      <c r="F200" s="4">
        <f t="shared" si="7"/>
        <v>0.12113788493670465</v>
      </c>
    </row>
    <row r="201" spans="1:6" ht="12.75">
      <c r="A201" s="5">
        <v>2048</v>
      </c>
      <c r="B201" s="3">
        <v>107869.142459098</v>
      </c>
      <c r="C201" s="3">
        <v>153909.429813066</v>
      </c>
      <c r="D201" s="3">
        <v>1270917.03073865</v>
      </c>
      <c r="E201" s="4">
        <f t="shared" si="6"/>
        <v>0.08487504679703997</v>
      </c>
      <c r="F201" s="4">
        <f t="shared" si="7"/>
        <v>0.12110108377697536</v>
      </c>
    </row>
    <row r="202" spans="1:6" ht="12.75">
      <c r="A202" s="5">
        <v>2049</v>
      </c>
      <c r="B202" s="3">
        <v>109556.112874883</v>
      </c>
      <c r="C202" s="3">
        <v>156363.515028906</v>
      </c>
      <c r="D202" s="3">
        <v>1291592.74849125</v>
      </c>
      <c r="E202" s="4">
        <f t="shared" si="6"/>
        <v>0.08482248990857136</v>
      </c>
      <c r="F202" s="4">
        <f t="shared" si="7"/>
        <v>0.12106255258211934</v>
      </c>
    </row>
    <row r="203" spans="1:6" ht="12.75">
      <c r="A203" s="5">
        <v>2050</v>
      </c>
      <c r="B203" s="3">
        <v>111267.956817026</v>
      </c>
      <c r="C203" s="3">
        <v>158853.814456594</v>
      </c>
      <c r="D203" s="3">
        <v>1312599.90437576</v>
      </c>
      <c r="E203" s="4">
        <f t="shared" si="6"/>
        <v>0.08476913372162882</v>
      </c>
      <c r="F203" s="4">
        <f t="shared" si="7"/>
        <v>0.12102226575442343</v>
      </c>
    </row>
    <row r="204" spans="1:6" ht="12.75">
      <c r="A204" s="5">
        <v>2051</v>
      </c>
      <c r="B204" s="3">
        <v>113004.960765076</v>
      </c>
      <c r="C204" s="3">
        <v>161380.811220717</v>
      </c>
      <c r="D204" s="3">
        <v>1333943.82607435</v>
      </c>
      <c r="E204" s="4">
        <f t="shared" si="6"/>
        <v>0.08471493218544081</v>
      </c>
      <c r="F204" s="4">
        <f t="shared" si="7"/>
        <v>0.12098021525812147</v>
      </c>
    </row>
    <row r="205" spans="1:6" ht="12.75">
      <c r="A205" s="5">
        <v>2052</v>
      </c>
      <c r="B205" s="3">
        <v>114767.418443601</v>
      </c>
      <c r="C205" s="3">
        <v>163944.993028369</v>
      </c>
      <c r="D205" s="3">
        <v>1355629.92643267</v>
      </c>
      <c r="E205" s="4">
        <f t="shared" si="6"/>
        <v>0.08465984425824133</v>
      </c>
      <c r="F205" s="4">
        <f t="shared" si="7"/>
        <v>0.1209363926184405</v>
      </c>
    </row>
    <row r="206" spans="1:6" ht="12.75">
      <c r="A206" s="5">
        <v>2053</v>
      </c>
      <c r="B206" s="3">
        <v>116555.626644249</v>
      </c>
      <c r="C206" s="3">
        <v>166546.853339263</v>
      </c>
      <c r="D206" s="3">
        <v>1377663.70482489</v>
      </c>
      <c r="E206" s="4">
        <f t="shared" si="6"/>
        <v>0.08460383055461564</v>
      </c>
      <c r="F206" s="4">
        <f t="shared" si="7"/>
        <v>0.12089078978852258</v>
      </c>
    </row>
    <row r="207" spans="1:6" ht="12.75">
      <c r="A207" s="5">
        <v>2054</v>
      </c>
      <c r="B207" s="3">
        <v>118369.889577502</v>
      </c>
      <c r="C207" s="3">
        <v>169186.900778313</v>
      </c>
      <c r="D207" s="3">
        <v>1400050.74854049</v>
      </c>
      <c r="E207" s="4">
        <f t="shared" si="6"/>
        <v>0.08454685639138367</v>
      </c>
      <c r="F207" s="4">
        <f t="shared" si="7"/>
        <v>0.12084340582274261</v>
      </c>
    </row>
    <row r="208" spans="1:6" ht="12.75">
      <c r="A208" s="5">
        <v>2055</v>
      </c>
      <c r="B208" s="3">
        <v>120210.524763895</v>
      </c>
      <c r="C208" s="3">
        <v>171865.696946042</v>
      </c>
      <c r="D208" s="3">
        <v>1422796.73419343</v>
      </c>
      <c r="E208" s="4">
        <f t="shared" si="6"/>
        <v>0.084488895620105</v>
      </c>
      <c r="F208" s="4">
        <f t="shared" si="7"/>
        <v>0.1207942728681276</v>
      </c>
    </row>
    <row r="209" spans="1:6" ht="12.75">
      <c r="A209" s="5">
        <v>2056</v>
      </c>
      <c r="B209" s="3">
        <v>122077.863649798</v>
      </c>
      <c r="C209" s="3">
        <v>174583.909956485</v>
      </c>
      <c r="D209" s="3">
        <v>1445907.42915365</v>
      </c>
      <c r="E209" s="4">
        <f t="shared" si="6"/>
        <v>0.08442993042871028</v>
      </c>
      <c r="F209" s="4">
        <f t="shared" si="7"/>
        <v>0.12074349051424146</v>
      </c>
    </row>
    <row r="210" spans="1:6" ht="12.75">
      <c r="A210" s="5">
        <v>2057</v>
      </c>
      <c r="B210" s="3">
        <v>123972.247203663</v>
      </c>
      <c r="C210" s="3">
        <v>177342.269852816</v>
      </c>
      <c r="D210" s="3">
        <v>1469388.6930017</v>
      </c>
      <c r="E210" s="4">
        <f t="shared" si="6"/>
        <v>0.08436994771642739</v>
      </c>
      <c r="F210" s="4">
        <f t="shared" si="7"/>
        <v>0.12069118994684602</v>
      </c>
    </row>
    <row r="211" spans="1:6" ht="12.75">
      <c r="A211" s="5">
        <v>2058</v>
      </c>
      <c r="B211" s="3">
        <v>125894.020168616</v>
      </c>
      <c r="C211" s="3">
        <v>180141.483966961</v>
      </c>
      <c r="D211" s="3">
        <v>1493246.47900644</v>
      </c>
      <c r="E211" s="4">
        <f t="shared" si="6"/>
        <v>0.08430893488687949</v>
      </c>
      <c r="F211" s="4">
        <f t="shared" si="7"/>
        <v>0.1206374744555377</v>
      </c>
    </row>
    <row r="212" spans="1:6" ht="12.75">
      <c r="A212" s="5">
        <v>2059</v>
      </c>
      <c r="B212" s="3">
        <v>127843.532126241</v>
      </c>
      <c r="C212" s="3">
        <v>182982.238710393</v>
      </c>
      <c r="D212" s="3">
        <v>1517486.83562658</v>
      </c>
      <c r="E212" s="4">
        <f t="shared" si="6"/>
        <v>0.08424688051639907</v>
      </c>
      <c r="F212" s="4">
        <f t="shared" si="7"/>
        <v>0.1205824224727712</v>
      </c>
    </row>
    <row r="213" spans="1:6" ht="12.75">
      <c r="A213" s="5">
        <v>2060</v>
      </c>
      <c r="B213" s="3">
        <v>129821.138706995</v>
      </c>
      <c r="C213" s="3">
        <v>185865.214634655</v>
      </c>
      <c r="D213" s="3">
        <v>1542115.90803611</v>
      </c>
      <c r="E213" s="4">
        <f t="shared" si="6"/>
        <v>0.08418377505250087</v>
      </c>
      <c r="F213" s="4">
        <f t="shared" si="7"/>
        <v>0.12052609902154178</v>
      </c>
    </row>
    <row r="214" spans="1:6" ht="12.75">
      <c r="A214" s="5">
        <v>2061</v>
      </c>
      <c r="B214" s="3">
        <v>131827.213447214</v>
      </c>
      <c r="C214" s="3">
        <v>188791.101477025</v>
      </c>
      <c r="D214" s="3">
        <v>1567139.93967421</v>
      </c>
      <c r="E214" s="4">
        <f t="shared" si="6"/>
        <v>0.08411961823563716</v>
      </c>
      <c r="F214" s="4">
        <f t="shared" si="7"/>
        <v>0.12046856614239086</v>
      </c>
    </row>
    <row r="215" spans="1:6" ht="12.75">
      <c r="A215" s="5">
        <v>2062</v>
      </c>
      <c r="B215" s="3">
        <v>133862.165569134</v>
      </c>
      <c r="C215" s="3">
        <v>191760.655948164</v>
      </c>
      <c r="D215" s="3">
        <v>1592565.27381994</v>
      </c>
      <c r="E215" s="4">
        <f t="shared" si="6"/>
        <v>0.08405442952303684</v>
      </c>
      <c r="F215" s="4">
        <f t="shared" si="7"/>
        <v>0.12040991920425675</v>
      </c>
    </row>
    <row r="216" spans="1:6" ht="12.75">
      <c r="A216" s="5">
        <v>2063</v>
      </c>
      <c r="B216" s="3">
        <v>135926.44318096</v>
      </c>
      <c r="C216" s="3">
        <v>194774.705011687</v>
      </c>
      <c r="D216" s="3">
        <v>1618398.35519211</v>
      </c>
      <c r="E216" s="4">
        <f t="shared" si="6"/>
        <v>0.0839882484710169</v>
      </c>
      <c r="F216" s="4">
        <f t="shared" si="7"/>
        <v>0.1203502860632644</v>
      </c>
    </row>
    <row r="217" spans="1:6" ht="12.75">
      <c r="A217" s="5">
        <v>2064</v>
      </c>
      <c r="B217" s="3">
        <v>138020.53630035</v>
      </c>
      <c r="C217" s="3">
        <v>197834.068281163</v>
      </c>
      <c r="D217" s="3">
        <v>1644645.73157481</v>
      </c>
      <c r="E217" s="4">
        <f t="shared" si="6"/>
        <v>0.08392113489887586</v>
      </c>
      <c r="F217" s="4">
        <f t="shared" si="7"/>
        <v>0.12028977699150409</v>
      </c>
    </row>
    <row r="218" spans="1:6" ht="12.75">
      <c r="A218" s="5">
        <v>2065</v>
      </c>
      <c r="B218" s="3">
        <v>140144.967076637</v>
      </c>
      <c r="C218" s="3">
        <v>200939.509883136</v>
      </c>
      <c r="D218" s="3">
        <v>1671314.05546887</v>
      </c>
      <c r="E218" s="4">
        <f t="shared" si="6"/>
        <v>0.08385316130026846</v>
      </c>
      <c r="F218" s="4">
        <f t="shared" si="7"/>
        <v>0.12022845689930159</v>
      </c>
    </row>
    <row r="219" spans="1:6" ht="12.75">
      <c r="A219" s="5">
        <v>2066</v>
      </c>
      <c r="B219" s="3">
        <v>142300.272551852</v>
      </c>
      <c r="C219" s="3">
        <v>204091.756903601</v>
      </c>
      <c r="D219" s="3">
        <v>1698410.0857698</v>
      </c>
      <c r="E219" s="4">
        <f t="shared" si="6"/>
        <v>0.08378440150828165</v>
      </c>
      <c r="F219" s="4">
        <f t="shared" si="7"/>
        <v>0.12016635947560152</v>
      </c>
    </row>
    <row r="220" spans="1:6" ht="12.75">
      <c r="A220" s="5">
        <v>2067</v>
      </c>
      <c r="B220" s="3">
        <v>144486.999828527</v>
      </c>
      <c r="C220" s="3">
        <v>207291.533424185</v>
      </c>
      <c r="D220" s="3">
        <v>1725940.68947254</v>
      </c>
      <c r="E220" s="4">
        <f t="shared" si="6"/>
        <v>0.08371492758113448</v>
      </c>
      <c r="F220" s="4">
        <f t="shared" si="7"/>
        <v>0.12010350916956179</v>
      </c>
    </row>
    <row r="221" spans="1:6" ht="12.75">
      <c r="A221" s="5">
        <v>2068</v>
      </c>
      <c r="B221" s="3">
        <v>146705.699985639</v>
      </c>
      <c r="C221" s="3">
        <v>210539.583394613</v>
      </c>
      <c r="D221" s="3">
        <v>1753912.84340355</v>
      </c>
      <c r="E221" s="4">
        <f t="shared" si="6"/>
        <v>0.08364480626126763</v>
      </c>
      <c r="F221" s="4">
        <f t="shared" si="7"/>
        <v>0.12003993481571813</v>
      </c>
    </row>
    <row r="222" spans="1:6" ht="12.75">
      <c r="A222" s="5">
        <v>2069</v>
      </c>
      <c r="B222" s="3">
        <v>148956.920848994</v>
      </c>
      <c r="C222" s="3">
        <v>213836.684415224</v>
      </c>
      <c r="D222" s="3">
        <v>1782333.63598048</v>
      </c>
      <c r="E222" s="4">
        <f t="shared" si="6"/>
        <v>0.08357409513121333</v>
      </c>
      <c r="F222" s="4">
        <f t="shared" si="7"/>
        <v>0.11997567688699892</v>
      </c>
    </row>
    <row r="223" spans="1:6" ht="12.75">
      <c r="A223" s="5">
        <v>2070</v>
      </c>
      <c r="B223" s="3">
        <v>151241.202594494</v>
      </c>
      <c r="C223" s="3">
        <v>217183.647006874</v>
      </c>
      <c r="D223" s="3">
        <v>1811210.26900019</v>
      </c>
      <c r="E223" s="4">
        <f t="shared" si="6"/>
        <v>0.08350284071544105</v>
      </c>
      <c r="F223" s="4">
        <f t="shared" si="7"/>
        <v>0.11991078602196861</v>
      </c>
    </row>
    <row r="224" spans="1:6" ht="12.75">
      <c r="A224" s="5">
        <v>2071</v>
      </c>
      <c r="B224" s="3">
        <v>153559.074613035</v>
      </c>
      <c r="C224" s="3">
        <v>220581.299723188</v>
      </c>
      <c r="D224" s="3">
        <v>1840550.05945517</v>
      </c>
      <c r="E224" s="4">
        <f t="shared" si="6"/>
        <v>0.08343107747826796</v>
      </c>
      <c r="F224" s="4">
        <f t="shared" si="7"/>
        <v>0.11984531395385319</v>
      </c>
    </row>
    <row r="225" spans="1:6" ht="12.75">
      <c r="A225" s="5">
        <v>2072</v>
      </c>
      <c r="B225" s="3">
        <v>155911.05160011</v>
      </c>
      <c r="C225" s="3">
        <v>224030.472924051</v>
      </c>
      <c r="D225" s="3">
        <v>1870360.44137919</v>
      </c>
      <c r="E225" s="4">
        <f t="shared" si="6"/>
        <v>0.0833588265399488</v>
      </c>
      <c r="F225" s="4">
        <f t="shared" si="7"/>
        <v>0.11977930454883476</v>
      </c>
    </row>
    <row r="226" spans="1:6" ht="12.75">
      <c r="A226" s="5">
        <v>2073</v>
      </c>
      <c r="B226" s="3">
        <v>158297.629223274</v>
      </c>
      <c r="C226" s="3">
        <v>227531.98798602</v>
      </c>
      <c r="D226" s="3">
        <v>1900648.96772234</v>
      </c>
      <c r="E226" s="4">
        <f t="shared" si="6"/>
        <v>0.08328609433491099</v>
      </c>
      <c r="F226" s="4">
        <f t="shared" si="7"/>
        <v>0.11971278855278837</v>
      </c>
    </row>
    <row r="227" spans="1:6" ht="12.75">
      <c r="A227" s="5">
        <v>2074</v>
      </c>
      <c r="B227" s="3">
        <v>160719.286330927</v>
      </c>
      <c r="C227" s="3">
        <v>231086.651664983</v>
      </c>
      <c r="D227" s="3">
        <v>1931423.31225618</v>
      </c>
      <c r="E227" s="4">
        <f t="shared" si="6"/>
        <v>0.08321287483228303</v>
      </c>
      <c r="F227" s="4">
        <f t="shared" si="7"/>
        <v>0.11964578153250131</v>
      </c>
    </row>
    <row r="228" spans="1:6" ht="12.75">
      <c r="A228" s="5">
        <v>2075</v>
      </c>
      <c r="B228" s="3">
        <v>163176.489807291</v>
      </c>
      <c r="C228" s="3">
        <v>234695.254717743</v>
      </c>
      <c r="D228" s="3">
        <v>1962691.27150932</v>
      </c>
      <c r="E228" s="4">
        <f t="shared" si="6"/>
        <v>0.08313915294574444</v>
      </c>
      <c r="F228" s="4">
        <f t="shared" si="7"/>
        <v>0.11957828422870659</v>
      </c>
    </row>
    <row r="229" spans="1:6" ht="12.75">
      <c r="A229" s="5">
        <v>2076</v>
      </c>
      <c r="B229" s="3">
        <v>165669.698405948</v>
      </c>
      <c r="C229" s="3">
        <v>238358.572275027</v>
      </c>
      <c r="D229" s="3">
        <v>1994460.76673393</v>
      </c>
      <c r="E229" s="4">
        <f t="shared" si="6"/>
        <v>0.08306490715144214</v>
      </c>
      <c r="F229" s="4">
        <f t="shared" si="7"/>
        <v>0.11951028380736511</v>
      </c>
    </row>
    <row r="230" spans="1:6" ht="12.75">
      <c r="A230" s="5">
        <v>2077</v>
      </c>
      <c r="B230" s="3">
        <v>168199.369692712</v>
      </c>
      <c r="C230" s="3">
        <v>242077.364450397</v>
      </c>
      <c r="D230" s="3">
        <v>2026739.84590379</v>
      </c>
      <c r="E230" s="4">
        <f t="shared" si="6"/>
        <v>0.08299011342410667</v>
      </c>
      <c r="F230" s="4">
        <f t="shared" si="7"/>
        <v>0.1194417551614508</v>
      </c>
    </row>
    <row r="231" spans="1:6" ht="12.75">
      <c r="A231" s="5">
        <v>2078</v>
      </c>
      <c r="B231" s="3">
        <v>170765.961716369</v>
      </c>
      <c r="C231" s="3">
        <v>245852.379693251</v>
      </c>
      <c r="D231" s="3">
        <v>2059536.68574426</v>
      </c>
      <c r="E231" s="4">
        <f t="shared" si="6"/>
        <v>0.08291474626229291</v>
      </c>
      <c r="F231" s="4">
        <f t="shared" si="7"/>
        <v>0.11937266347086539</v>
      </c>
    </row>
    <row r="232" spans="1:6" ht="12.75">
      <c r="A232" s="5">
        <v>2079</v>
      </c>
      <c r="B232" s="3">
        <v>173369.938963193</v>
      </c>
      <c r="C232" s="3">
        <v>249684.359745896</v>
      </c>
      <c r="D232" s="3">
        <v>2092859.5937947</v>
      </c>
      <c r="E232" s="4">
        <f t="shared" si="6"/>
        <v>0.0828387816732821</v>
      </c>
      <c r="F232" s="4">
        <f t="shared" si="7"/>
        <v>0.11930296733053986</v>
      </c>
    </row>
    <row r="233" spans="1:6" ht="12.75">
      <c r="A233" s="5">
        <v>2080</v>
      </c>
      <c r="B233" s="3">
        <v>176011.78961079</v>
      </c>
      <c r="C233" s="3">
        <v>253574.04428882</v>
      </c>
      <c r="D233" s="3">
        <v>2126717.01050396</v>
      </c>
      <c r="E233" s="4">
        <f t="shared" si="6"/>
        <v>0.08276220519300834</v>
      </c>
      <c r="F233" s="4">
        <f t="shared" si="7"/>
        <v>0.11923262147074827</v>
      </c>
    </row>
    <row r="234" spans="1:6" ht="12.75">
      <c r="A234" s="5">
        <v>2081</v>
      </c>
      <c r="B234" s="3">
        <v>178692.003966413</v>
      </c>
      <c r="C234" s="3">
        <v>257522.182456543</v>
      </c>
      <c r="D234" s="3">
        <v>2161117.51135929</v>
      </c>
      <c r="E234" s="4">
        <f t="shared" si="6"/>
        <v>0.0826850011751652</v>
      </c>
      <c r="F234" s="4">
        <f t="shared" si="7"/>
        <v>0.11916158242342306</v>
      </c>
    </row>
    <row r="235" spans="1:6" ht="12.75">
      <c r="A235" s="5">
        <v>2082</v>
      </c>
      <c r="B235" s="3">
        <v>181411.061564384</v>
      </c>
      <c r="C235" s="3">
        <v>261529.544532668</v>
      </c>
      <c r="D235" s="3">
        <v>2196069.80904945</v>
      </c>
      <c r="E235" s="4">
        <f t="shared" si="6"/>
        <v>0.08260714701182757</v>
      </c>
      <c r="F235" s="4">
        <f t="shared" si="7"/>
        <v>0.11908981374588853</v>
      </c>
    </row>
    <row r="236" spans="1:6" ht="12.75">
      <c r="A236" s="5">
        <v>2083</v>
      </c>
      <c r="B236" s="3">
        <v>184169.476644569</v>
      </c>
      <c r="C236" s="3">
        <v>265596.926261819</v>
      </c>
      <c r="D236" s="3">
        <v>2231582.75566226</v>
      </c>
      <c r="E236" s="4">
        <f t="shared" si="6"/>
        <v>0.08252863407250768</v>
      </c>
      <c r="F236" s="4">
        <f t="shared" si="7"/>
        <v>0.11901728743328571</v>
      </c>
    </row>
    <row r="237" spans="1:6" ht="12.75">
      <c r="A237" s="5">
        <v>2084</v>
      </c>
      <c r="B237" s="3">
        <v>186967.800218302</v>
      </c>
      <c r="C237" s="3">
        <v>269725.158383236</v>
      </c>
      <c r="D237" s="3">
        <v>2267665.34491744</v>
      </c>
      <c r="E237" s="4">
        <f t="shared" si="6"/>
        <v>0.08244946752718886</v>
      </c>
      <c r="F237" s="4">
        <f t="shared" si="7"/>
        <v>0.11894398747494905</v>
      </c>
    </row>
    <row r="238" spans="1:6" ht="12.75">
      <c r="A238" s="5">
        <v>2085</v>
      </c>
      <c r="B238" s="3">
        <v>189806.600113212</v>
      </c>
      <c r="C238" s="3">
        <v>273915.113683215</v>
      </c>
      <c r="D238" s="3">
        <v>2304326.71443512</v>
      </c>
      <c r="E238" s="4">
        <f t="shared" si="6"/>
        <v>0.0823696565787291</v>
      </c>
      <c r="F238" s="4">
        <f t="shared" si="7"/>
        <v>0.11886991196487613</v>
      </c>
    </row>
    <row r="239" spans="1:6" ht="12.75">
      <c r="A239" s="5">
        <v>2086</v>
      </c>
      <c r="B239" s="3">
        <v>192686.469586333</v>
      </c>
      <c r="C239" s="3">
        <v>278167.703956437</v>
      </c>
      <c r="D239" s="3">
        <v>2341576.14804061</v>
      </c>
      <c r="E239" s="4">
        <f t="shared" si="6"/>
        <v>0.08228921777648344</v>
      </c>
      <c r="F239" s="4">
        <f t="shared" si="7"/>
        <v>0.1187950706575154</v>
      </c>
    </row>
    <row r="240" spans="1:6" ht="12.75">
      <c r="A240" s="5">
        <v>2087</v>
      </c>
      <c r="B240" s="3">
        <v>195608.02438401</v>
      </c>
      <c r="C240" s="3">
        <v>282483.87900548</v>
      </c>
      <c r="D240" s="3">
        <v>2379423.0781061</v>
      </c>
      <c r="E240" s="4">
        <f t="shared" si="6"/>
        <v>0.08220817314241738</v>
      </c>
      <c r="F240" s="4">
        <f t="shared" si="7"/>
        <v>0.11871948356083138</v>
      </c>
    </row>
    <row r="241" spans="1:6" ht="12.75">
      <c r="A241" s="5">
        <v>2088</v>
      </c>
      <c r="B241" s="3">
        <v>198571.896131395</v>
      </c>
      <c r="C241" s="3">
        <v>286864.628649804</v>
      </c>
      <c r="D241" s="3">
        <v>2417877.0879298</v>
      </c>
      <c r="E241" s="4">
        <f t="shared" si="6"/>
        <v>0.08212654692940301</v>
      </c>
      <c r="F241" s="4">
        <f t="shared" si="7"/>
        <v>0.11864318086384576</v>
      </c>
    </row>
    <row r="242" spans="1:6" ht="12.75">
      <c r="A242" s="5">
        <v>2089</v>
      </c>
      <c r="B242" s="3">
        <v>201578.729099453</v>
      </c>
      <c r="C242" s="3">
        <v>291310.9829675</v>
      </c>
      <c r="D242" s="3">
        <v>2456947.91415313</v>
      </c>
      <c r="E242" s="4">
        <f t="shared" si="6"/>
        <v>0.08204436404136549</v>
      </c>
      <c r="F242" s="4">
        <f t="shared" si="7"/>
        <v>0.1185662021117408</v>
      </c>
    </row>
    <row r="243" spans="1:6" ht="12.75">
      <c r="A243" s="5">
        <v>2090</v>
      </c>
      <c r="B243" s="3">
        <v>204629.178409406</v>
      </c>
      <c r="C243" s="3">
        <v>295824.00941553</v>
      </c>
      <c r="D243" s="3">
        <v>2496645.4492166</v>
      </c>
      <c r="E243" s="4">
        <f t="shared" si="6"/>
        <v>0.08196164916953456</v>
      </c>
      <c r="F243" s="4">
        <f t="shared" si="7"/>
        <v>0.11848859416876913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5" customWidth="1"/>
    <col min="2" max="4" width="10.75390625" style="3" customWidth="1"/>
    <col min="5" max="6" width="10.75390625" style="4" customWidth="1"/>
  </cols>
  <sheetData>
    <row r="1" ht="12.75">
      <c r="A1" s="6" t="s">
        <v>39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 s="5">
        <v>1850</v>
      </c>
      <c r="B3" s="3">
        <v>0</v>
      </c>
      <c r="C3" s="3">
        <v>0</v>
      </c>
      <c r="D3" s="3">
        <v>25544.5617880802</v>
      </c>
      <c r="E3" s="4">
        <f>B3/D3</f>
        <v>0</v>
      </c>
      <c r="F3" s="4">
        <f>C3/D3</f>
        <v>0</v>
      </c>
    </row>
    <row r="4" spans="1:6" ht="12.75">
      <c r="A4" s="5">
        <v>1851</v>
      </c>
      <c r="B4" s="3">
        <v>0</v>
      </c>
      <c r="C4" s="3">
        <v>0</v>
      </c>
      <c r="D4" s="3">
        <v>26358.5993122709</v>
      </c>
      <c r="E4" s="4">
        <f aca="true" t="shared" si="0" ref="E4:E67">B4/D4</f>
        <v>0</v>
      </c>
      <c r="F4" s="4">
        <f aca="true" t="shared" si="1" ref="F4:F67">C4/D4</f>
        <v>0</v>
      </c>
    </row>
    <row r="5" spans="1:6" ht="12.75">
      <c r="A5" s="5">
        <v>1852</v>
      </c>
      <c r="B5" s="3">
        <v>0</v>
      </c>
      <c r="C5" s="3">
        <v>0</v>
      </c>
      <c r="D5" s="3">
        <v>27190.5135750088</v>
      </c>
      <c r="E5" s="4">
        <f t="shared" si="0"/>
        <v>0</v>
      </c>
      <c r="F5" s="4">
        <f t="shared" si="1"/>
        <v>0</v>
      </c>
    </row>
    <row r="6" spans="1:6" ht="12.75">
      <c r="A6" s="5">
        <v>1853</v>
      </c>
      <c r="B6" s="3">
        <v>0</v>
      </c>
      <c r="C6" s="3">
        <v>0</v>
      </c>
      <c r="D6" s="3">
        <v>28042.0149730216</v>
      </c>
      <c r="E6" s="4">
        <f t="shared" si="0"/>
        <v>0</v>
      </c>
      <c r="F6" s="4">
        <f t="shared" si="1"/>
        <v>0</v>
      </c>
    </row>
    <row r="7" spans="1:6" ht="12.75">
      <c r="A7" s="5">
        <v>1854</v>
      </c>
      <c r="B7" s="3">
        <v>0</v>
      </c>
      <c r="C7" s="3">
        <v>0</v>
      </c>
      <c r="D7" s="3">
        <v>28914.736098543</v>
      </c>
      <c r="E7" s="4">
        <f t="shared" si="0"/>
        <v>0</v>
      </c>
      <c r="F7" s="4">
        <f t="shared" si="1"/>
        <v>0</v>
      </c>
    </row>
    <row r="8" spans="1:6" ht="12.75">
      <c r="A8" s="5">
        <v>1855</v>
      </c>
      <c r="B8" s="3">
        <v>0</v>
      </c>
      <c r="C8" s="3">
        <v>0</v>
      </c>
      <c r="D8" s="3">
        <v>29805.0755988172</v>
      </c>
      <c r="E8" s="4">
        <f t="shared" si="0"/>
        <v>0</v>
      </c>
      <c r="F8" s="4">
        <f t="shared" si="1"/>
        <v>0</v>
      </c>
    </row>
    <row r="9" spans="1:6" ht="12.75">
      <c r="A9" s="5">
        <v>1856</v>
      </c>
      <c r="B9" s="3">
        <v>0</v>
      </c>
      <c r="C9" s="3">
        <v>0</v>
      </c>
      <c r="D9" s="3">
        <v>30706.4511976318</v>
      </c>
      <c r="E9" s="4">
        <f t="shared" si="0"/>
        <v>0</v>
      </c>
      <c r="F9" s="4">
        <f t="shared" si="1"/>
        <v>0</v>
      </c>
    </row>
    <row r="10" spans="1:6" ht="12.75">
      <c r="A10" s="5">
        <v>1857</v>
      </c>
      <c r="B10" s="3">
        <v>0</v>
      </c>
      <c r="C10" s="3">
        <v>0</v>
      </c>
      <c r="D10" s="3">
        <v>31612.5367433937</v>
      </c>
      <c r="E10" s="4">
        <f t="shared" si="0"/>
        <v>0</v>
      </c>
      <c r="F10" s="4">
        <f t="shared" si="1"/>
        <v>0</v>
      </c>
    </row>
    <row r="11" spans="1:6" ht="12.75">
      <c r="A11" s="5">
        <v>1858</v>
      </c>
      <c r="B11" s="3">
        <v>0</v>
      </c>
      <c r="C11" s="3">
        <v>0</v>
      </c>
      <c r="D11" s="3">
        <v>32518.0811861008</v>
      </c>
      <c r="E11" s="4">
        <f t="shared" si="0"/>
        <v>0</v>
      </c>
      <c r="F11" s="4">
        <f t="shared" si="1"/>
        <v>0</v>
      </c>
    </row>
    <row r="12" spans="1:6" ht="12.75">
      <c r="A12" s="5">
        <v>1859</v>
      </c>
      <c r="B12" s="3">
        <v>0</v>
      </c>
      <c r="C12" s="3">
        <v>0</v>
      </c>
      <c r="D12" s="3">
        <v>33426.679844979</v>
      </c>
      <c r="E12" s="4">
        <f t="shared" si="0"/>
        <v>0</v>
      </c>
      <c r="F12" s="4">
        <f t="shared" si="1"/>
        <v>0</v>
      </c>
    </row>
    <row r="13" spans="1:6" ht="12.75">
      <c r="A13" s="5">
        <v>1860</v>
      </c>
      <c r="B13" s="3">
        <v>0</v>
      </c>
      <c r="C13" s="3">
        <v>0</v>
      </c>
      <c r="D13" s="3">
        <v>34340.4384053548</v>
      </c>
      <c r="E13" s="4">
        <f t="shared" si="0"/>
        <v>0</v>
      </c>
      <c r="F13" s="4">
        <f t="shared" si="1"/>
        <v>0</v>
      </c>
    </row>
    <row r="14" spans="1:6" ht="12.75">
      <c r="A14" s="5">
        <v>1861</v>
      </c>
      <c r="B14" s="3">
        <v>0</v>
      </c>
      <c r="C14" s="3">
        <v>0</v>
      </c>
      <c r="D14" s="3">
        <v>35207.4450099301</v>
      </c>
      <c r="E14" s="4">
        <f t="shared" si="0"/>
        <v>0</v>
      </c>
      <c r="F14" s="4">
        <f t="shared" si="1"/>
        <v>0</v>
      </c>
    </row>
    <row r="15" spans="1:6" ht="12.75">
      <c r="A15" s="5">
        <v>1862</v>
      </c>
      <c r="B15" s="3">
        <v>0</v>
      </c>
      <c r="C15" s="3">
        <v>0</v>
      </c>
      <c r="D15" s="3">
        <v>36092.1040766198</v>
      </c>
      <c r="E15" s="4">
        <f t="shared" si="0"/>
        <v>0</v>
      </c>
      <c r="F15" s="4">
        <f t="shared" si="1"/>
        <v>0</v>
      </c>
    </row>
    <row r="16" spans="1:6" ht="12.75">
      <c r="A16" s="5">
        <v>1863</v>
      </c>
      <c r="B16" s="3">
        <v>0</v>
      </c>
      <c r="C16" s="3">
        <v>0</v>
      </c>
      <c r="D16" s="3">
        <v>36990.3951466072</v>
      </c>
      <c r="E16" s="4">
        <f t="shared" si="0"/>
        <v>0</v>
      </c>
      <c r="F16" s="4">
        <f t="shared" si="1"/>
        <v>0</v>
      </c>
    </row>
    <row r="17" spans="1:6" ht="12.75">
      <c r="A17" s="5">
        <v>1864</v>
      </c>
      <c r="B17" s="3">
        <v>0</v>
      </c>
      <c r="C17" s="3">
        <v>0</v>
      </c>
      <c r="D17" s="3">
        <v>37889.7470842014</v>
      </c>
      <c r="E17" s="4">
        <f t="shared" si="0"/>
        <v>0</v>
      </c>
      <c r="F17" s="4">
        <f t="shared" si="1"/>
        <v>0</v>
      </c>
    </row>
    <row r="18" spans="1:6" ht="12.75">
      <c r="A18" s="5">
        <v>1865</v>
      </c>
      <c r="B18" s="3">
        <v>0</v>
      </c>
      <c r="C18" s="3">
        <v>0</v>
      </c>
      <c r="D18" s="3">
        <v>38778.3547179007</v>
      </c>
      <c r="E18" s="4">
        <f t="shared" si="0"/>
        <v>0</v>
      </c>
      <c r="F18" s="4">
        <f t="shared" si="1"/>
        <v>0</v>
      </c>
    </row>
    <row r="19" spans="1:6" ht="12.75">
      <c r="A19" s="5">
        <v>1866</v>
      </c>
      <c r="B19" s="3">
        <v>0</v>
      </c>
      <c r="C19" s="3">
        <v>0</v>
      </c>
      <c r="D19" s="3">
        <v>39651.5113768966</v>
      </c>
      <c r="E19" s="4">
        <f t="shared" si="0"/>
        <v>0</v>
      </c>
      <c r="F19" s="4">
        <f t="shared" si="1"/>
        <v>0</v>
      </c>
    </row>
    <row r="20" spans="1:6" ht="12.75">
      <c r="A20" s="5">
        <v>1867</v>
      </c>
      <c r="B20" s="3">
        <v>0.111353865887017</v>
      </c>
      <c r="C20" s="3">
        <v>0.00998900288165164</v>
      </c>
      <c r="D20" s="3">
        <v>40508.8161689004</v>
      </c>
      <c r="E20" s="4">
        <f t="shared" si="0"/>
        <v>2.7488797851492403E-06</v>
      </c>
      <c r="F20" s="4">
        <f t="shared" si="1"/>
        <v>2.4658836831969527E-07</v>
      </c>
    </row>
    <row r="21" spans="1:6" ht="12.75">
      <c r="A21" s="5">
        <v>1868</v>
      </c>
      <c r="B21" s="3">
        <v>0.318626711890219</v>
      </c>
      <c r="C21" s="3">
        <v>0.0282460229733364</v>
      </c>
      <c r="D21" s="3">
        <v>41341.3122771985</v>
      </c>
      <c r="E21" s="4">
        <f t="shared" si="0"/>
        <v>7.707222977195025E-06</v>
      </c>
      <c r="F21" s="4">
        <f t="shared" si="1"/>
        <v>6.832396316774707E-07</v>
      </c>
    </row>
    <row r="22" spans="1:6" ht="12.75">
      <c r="A22" s="5">
        <v>1869</v>
      </c>
      <c r="B22" s="3">
        <v>0.653524941224717</v>
      </c>
      <c r="C22" s="3">
        <v>0.0569774512932807</v>
      </c>
      <c r="D22" s="3">
        <v>42150.7822421467</v>
      </c>
      <c r="E22" s="4">
        <f t="shared" si="0"/>
        <v>1.5504455824102248E-05</v>
      </c>
      <c r="F22" s="4">
        <f t="shared" si="1"/>
        <v>1.3517531173195823E-06</v>
      </c>
    </row>
    <row r="23" spans="1:6" ht="12.75">
      <c r="A23" s="5">
        <v>1870</v>
      </c>
      <c r="B23" s="3">
        <v>1.17568888139065</v>
      </c>
      <c r="C23" s="3">
        <v>0.103743695175491</v>
      </c>
      <c r="D23" s="3">
        <v>42907.628409029</v>
      </c>
      <c r="E23" s="4">
        <f t="shared" si="0"/>
        <v>2.740046292428624E-05</v>
      </c>
      <c r="F23" s="4">
        <f t="shared" si="1"/>
        <v>2.4178380167397073E-06</v>
      </c>
    </row>
    <row r="24" spans="1:6" ht="12.75">
      <c r="A24" s="5">
        <v>1871</v>
      </c>
      <c r="B24" s="3">
        <v>1.96271069254307</v>
      </c>
      <c r="C24" s="3">
        <v>0.175512551044602</v>
      </c>
      <c r="D24" s="3">
        <v>43432.1505454246</v>
      </c>
      <c r="E24" s="4">
        <f t="shared" si="0"/>
        <v>4.5190271904457506E-05</v>
      </c>
      <c r="F24" s="4">
        <f t="shared" si="1"/>
        <v>4.041074384770283E-06</v>
      </c>
    </row>
    <row r="25" spans="1:6" ht="12.75">
      <c r="A25" s="5">
        <v>1872</v>
      </c>
      <c r="B25" s="3">
        <v>3.13776663747007</v>
      </c>
      <c r="C25" s="3">
        <v>0.281495464614944</v>
      </c>
      <c r="D25" s="3">
        <v>43955.6757803113</v>
      </c>
      <c r="E25" s="4">
        <f t="shared" si="0"/>
        <v>7.138478892128748E-05</v>
      </c>
      <c r="F25" s="4">
        <f t="shared" si="1"/>
        <v>6.4040754605126995E-06</v>
      </c>
    </row>
    <row r="26" spans="1:6" ht="12.75">
      <c r="A26" s="5">
        <v>1873</v>
      </c>
      <c r="B26" s="3">
        <v>4.84679254056313</v>
      </c>
      <c r="C26" s="3">
        <v>0.435664712627253</v>
      </c>
      <c r="D26" s="3">
        <v>44485.4894645326</v>
      </c>
      <c r="E26" s="4">
        <f t="shared" si="0"/>
        <v>0.00010895221338246446</v>
      </c>
      <c r="F26" s="4">
        <f t="shared" si="1"/>
        <v>9.793411691571919E-06</v>
      </c>
    </row>
    <row r="27" spans="1:6" ht="12.75">
      <c r="A27" s="5">
        <v>1874</v>
      </c>
      <c r="B27" s="3">
        <v>7.30245386654533</v>
      </c>
      <c r="C27" s="3">
        <v>0.655944922536152</v>
      </c>
      <c r="D27" s="3">
        <v>45021.7776462269</v>
      </c>
      <c r="E27" s="4">
        <f t="shared" si="0"/>
        <v>0.00016219825711740458</v>
      </c>
      <c r="F27" s="4">
        <f t="shared" si="1"/>
        <v>1.4569502956779054E-05</v>
      </c>
    </row>
    <row r="28" spans="1:6" ht="12.75">
      <c r="A28" s="5">
        <v>1875</v>
      </c>
      <c r="B28" s="3">
        <v>10.7489453586884</v>
      </c>
      <c r="C28" s="3">
        <v>0.96157384757155</v>
      </c>
      <c r="D28" s="3">
        <v>45561.6796245606</v>
      </c>
      <c r="E28" s="4">
        <f t="shared" si="0"/>
        <v>0.00023592074408279815</v>
      </c>
      <c r="F28" s="4">
        <f t="shared" si="1"/>
        <v>2.110488145948863E-05</v>
      </c>
    </row>
    <row r="29" spans="1:6" ht="12.75">
      <c r="A29" s="5">
        <v>1876</v>
      </c>
      <c r="B29" s="3">
        <v>15.4839892444515</v>
      </c>
      <c r="C29" s="3">
        <v>1.3767659397068</v>
      </c>
      <c r="D29" s="3">
        <v>46104.9874794214</v>
      </c>
      <c r="E29" s="4">
        <f t="shared" si="0"/>
        <v>0.0003358419574750488</v>
      </c>
      <c r="F29" s="4">
        <f t="shared" si="1"/>
        <v>2.9861540257901788E-05</v>
      </c>
    </row>
    <row r="30" spans="1:6" ht="12.75">
      <c r="A30" s="5">
        <v>1877</v>
      </c>
      <c r="B30" s="3">
        <v>21.8863641856096</v>
      </c>
      <c r="C30" s="3">
        <v>1.95180051173164</v>
      </c>
      <c r="D30" s="3">
        <v>46654.2721776561</v>
      </c>
      <c r="E30" s="4">
        <f t="shared" si="0"/>
        <v>0.00046911811424831375</v>
      </c>
      <c r="F30" s="4">
        <f t="shared" si="1"/>
        <v>4.183540800506595E-05</v>
      </c>
    </row>
    <row r="31" spans="1:6" ht="12.75">
      <c r="A31" s="5">
        <v>1878</v>
      </c>
      <c r="B31" s="3">
        <v>28.6452513430024</v>
      </c>
      <c r="C31" s="3">
        <v>2.72054615247406</v>
      </c>
      <c r="D31" s="3">
        <v>47219.0552725266</v>
      </c>
      <c r="E31" s="4">
        <f t="shared" si="0"/>
        <v>0.0006066460071612027</v>
      </c>
      <c r="F31" s="4">
        <f t="shared" si="1"/>
        <v>5.76154295500476E-05</v>
      </c>
    </row>
    <row r="32" spans="1:6" ht="12.75">
      <c r="A32" s="5">
        <v>1879</v>
      </c>
      <c r="B32" s="3">
        <v>37.2200306341133</v>
      </c>
      <c r="C32" s="3">
        <v>3.72514825470002</v>
      </c>
      <c r="D32" s="3">
        <v>47817.0586767652</v>
      </c>
      <c r="E32" s="4">
        <f t="shared" si="0"/>
        <v>0.0007783839421348368</v>
      </c>
      <c r="F32" s="4">
        <f t="shared" si="1"/>
        <v>7.790416972071325E-05</v>
      </c>
    </row>
    <row r="33" spans="1:6" ht="12.75">
      <c r="A33" s="5">
        <v>1880</v>
      </c>
      <c r="B33" s="3">
        <v>48.2838038497603</v>
      </c>
      <c r="C33" s="3">
        <v>5.02208140784595</v>
      </c>
      <c r="D33" s="3">
        <v>48519.9868068123</v>
      </c>
      <c r="E33" s="4">
        <f t="shared" si="0"/>
        <v>0.0009951322543018737</v>
      </c>
      <c r="F33" s="4">
        <f t="shared" si="1"/>
        <v>0.00010350541577519225</v>
      </c>
    </row>
    <row r="34" spans="1:6" ht="12.75">
      <c r="A34" s="5">
        <v>1881</v>
      </c>
      <c r="B34" s="3">
        <v>63.0269196522612</v>
      </c>
      <c r="C34" s="3">
        <v>6.72850355176765</v>
      </c>
      <c r="D34" s="3">
        <v>49876.8953827971</v>
      </c>
      <c r="E34" s="4">
        <f t="shared" si="0"/>
        <v>0.0012636496150881043</v>
      </c>
      <c r="F34" s="4">
        <f t="shared" si="1"/>
        <v>0.00013490221274053797</v>
      </c>
    </row>
    <row r="35" spans="1:6" ht="12.75">
      <c r="A35" s="5">
        <v>1882</v>
      </c>
      <c r="B35" s="3">
        <v>81.3759096679715</v>
      </c>
      <c r="C35" s="3">
        <v>8.82286729873573</v>
      </c>
      <c r="D35" s="3">
        <v>51213.1430420824</v>
      </c>
      <c r="E35" s="4">
        <f t="shared" si="0"/>
        <v>0.0015889653482330506</v>
      </c>
      <c r="F35" s="4">
        <f t="shared" si="1"/>
        <v>0.0001722774033119952</v>
      </c>
    </row>
    <row r="36" spans="1:6" ht="12.75">
      <c r="A36" s="5">
        <v>1883</v>
      </c>
      <c r="B36" s="3">
        <v>105.568736769235</v>
      </c>
      <c r="C36" s="3">
        <v>11.3579095670336</v>
      </c>
      <c r="D36" s="3">
        <v>52522.6523840206</v>
      </c>
      <c r="E36" s="4">
        <f t="shared" si="0"/>
        <v>0.002009965833358276</v>
      </c>
      <c r="F36" s="4">
        <f t="shared" si="1"/>
        <v>0.0002162478292982993</v>
      </c>
    </row>
    <row r="37" spans="1:6" ht="12.75">
      <c r="A37" s="5">
        <v>1884</v>
      </c>
      <c r="B37" s="3">
        <v>134.916363870257</v>
      </c>
      <c r="C37" s="3">
        <v>14.3622338757821</v>
      </c>
      <c r="D37" s="3">
        <v>53818.4312873437</v>
      </c>
      <c r="E37" s="4">
        <f t="shared" si="0"/>
        <v>0.0025068802758281957</v>
      </c>
      <c r="F37" s="4">
        <f t="shared" si="1"/>
        <v>0.0002668645951254179</v>
      </c>
    </row>
    <row r="38" spans="1:6" ht="12.75">
      <c r="A38" s="5">
        <v>1885</v>
      </c>
      <c r="B38" s="3">
        <v>169.537543382116</v>
      </c>
      <c r="C38" s="3">
        <v>17.8797329525244</v>
      </c>
      <c r="D38" s="3">
        <v>55112.880159172</v>
      </c>
      <c r="E38" s="4">
        <f t="shared" si="0"/>
        <v>0.0030761873248589646</v>
      </c>
      <c r="F38" s="4">
        <f t="shared" si="1"/>
        <v>0.0003244202244717711</v>
      </c>
    </row>
    <row r="39" spans="1:6" ht="12.75">
      <c r="A39" s="5">
        <v>1886</v>
      </c>
      <c r="B39" s="3">
        <v>210.144735490211</v>
      </c>
      <c r="C39" s="3">
        <v>21.9867718979906</v>
      </c>
      <c r="D39" s="3">
        <v>56429.2389923734</v>
      </c>
      <c r="E39" s="4">
        <f t="shared" si="0"/>
        <v>0.00372403986377723</v>
      </c>
      <c r="F39" s="4">
        <f t="shared" si="1"/>
        <v>0.00038963438619050284</v>
      </c>
    </row>
    <row r="40" spans="1:6" ht="12.75">
      <c r="A40" s="5">
        <v>1887</v>
      </c>
      <c r="B40" s="3">
        <v>257.995028928464</v>
      </c>
      <c r="C40" s="3">
        <v>26.801299457713</v>
      </c>
      <c r="D40" s="3">
        <v>57784.4958032003</v>
      </c>
      <c r="E40" s="4">
        <f t="shared" si="0"/>
        <v>0.004464779442000001</v>
      </c>
      <c r="F40" s="4">
        <f t="shared" si="1"/>
        <v>0.00046381471509229045</v>
      </c>
    </row>
    <row r="41" spans="1:6" ht="12.75">
      <c r="A41" s="5">
        <v>1888</v>
      </c>
      <c r="B41" s="3">
        <v>307.736342528592</v>
      </c>
      <c r="C41" s="3">
        <v>32.4468287142612</v>
      </c>
      <c r="D41" s="3">
        <v>59192.0265876764</v>
      </c>
      <c r="E41" s="4">
        <f t="shared" si="0"/>
        <v>0.0051989492549772195</v>
      </c>
      <c r="F41" s="4">
        <f t="shared" si="1"/>
        <v>0.0005481621526541302</v>
      </c>
    </row>
    <row r="42" spans="1:6" ht="12.75">
      <c r="A42" s="5">
        <v>1889</v>
      </c>
      <c r="B42" s="3">
        <v>365.545793342563</v>
      </c>
      <c r="C42" s="3">
        <v>39.1112108378607</v>
      </c>
      <c r="D42" s="3">
        <v>60672.7592401844</v>
      </c>
      <c r="E42" s="4">
        <f t="shared" si="0"/>
        <v>0.0060248750496986955</v>
      </c>
      <c r="F42" s="4">
        <f t="shared" si="1"/>
        <v>0.0006446255507027742</v>
      </c>
    </row>
    <row r="43" spans="1:6" ht="12.75">
      <c r="A43" s="5">
        <v>1890</v>
      </c>
      <c r="B43" s="3">
        <v>433.033506071771</v>
      </c>
      <c r="C43" s="3">
        <v>46.8682262641849</v>
      </c>
      <c r="D43" s="3">
        <v>62198.9976493097</v>
      </c>
      <c r="E43" s="4">
        <f t="shared" si="0"/>
        <v>0.006962065667252388</v>
      </c>
      <c r="F43" s="4">
        <f t="shared" si="1"/>
        <v>0.0007535206037955349</v>
      </c>
    </row>
    <row r="44" spans="1:6" ht="12.75">
      <c r="A44" s="5">
        <v>1891</v>
      </c>
      <c r="B44" s="3">
        <v>510.253491284686</v>
      </c>
      <c r="C44" s="3">
        <v>55.777571993472</v>
      </c>
      <c r="D44" s="3">
        <v>63654.1572622864</v>
      </c>
      <c r="E44" s="4">
        <f t="shared" si="0"/>
        <v>0.008016027754199791</v>
      </c>
      <c r="F44" s="4">
        <f t="shared" si="1"/>
        <v>0.0008762596881715204</v>
      </c>
    </row>
    <row r="45" spans="1:6" ht="12.75">
      <c r="A45" s="5">
        <v>1892</v>
      </c>
      <c r="B45" s="3">
        <v>598.450024144973</v>
      </c>
      <c r="C45" s="3">
        <v>65.9609180759604</v>
      </c>
      <c r="D45" s="3">
        <v>65159.7635332585</v>
      </c>
      <c r="E45" s="4">
        <f t="shared" si="0"/>
        <v>0.009184349231708236</v>
      </c>
      <c r="F45" s="4">
        <f t="shared" si="1"/>
        <v>0.0010122952340410655</v>
      </c>
    </row>
    <row r="46" spans="1:6" ht="12.75">
      <c r="A46" s="5">
        <v>1893</v>
      </c>
      <c r="B46" s="3">
        <v>690.870793558642</v>
      </c>
      <c r="C46" s="3">
        <v>77.4095772140486</v>
      </c>
      <c r="D46" s="3">
        <v>66691.0117200784</v>
      </c>
      <c r="E46" s="4">
        <f t="shared" si="0"/>
        <v>0.010359278945391142</v>
      </c>
      <c r="F46" s="4">
        <f t="shared" si="1"/>
        <v>0.0011607197914309524</v>
      </c>
    </row>
    <row r="47" spans="1:6" ht="12.75">
      <c r="A47" s="5">
        <v>1894</v>
      </c>
      <c r="B47" s="3">
        <v>791.926753221994</v>
      </c>
      <c r="C47" s="3">
        <v>90.1462995841013</v>
      </c>
      <c r="D47" s="3">
        <v>68226.2341441451</v>
      </c>
      <c r="E47" s="4">
        <f t="shared" si="0"/>
        <v>0.011607364280854918</v>
      </c>
      <c r="F47" s="4">
        <f t="shared" si="1"/>
        <v>0.0013212849971118814</v>
      </c>
    </row>
    <row r="48" spans="1:6" ht="12.75">
      <c r="A48" s="5">
        <v>1895</v>
      </c>
      <c r="B48" s="3">
        <v>901.395711323029</v>
      </c>
      <c r="C48" s="3">
        <v>104.233002502849</v>
      </c>
      <c r="D48" s="3">
        <v>69734.7498312889</v>
      </c>
      <c r="E48" s="4">
        <f t="shared" si="0"/>
        <v>0.012926062164183556</v>
      </c>
      <c r="F48" s="4">
        <f t="shared" si="1"/>
        <v>0.001494706767501463</v>
      </c>
    </row>
    <row r="49" spans="1:6" ht="12.75">
      <c r="A49" s="5">
        <v>1896</v>
      </c>
      <c r="B49" s="3">
        <v>1020.56548187838</v>
      </c>
      <c r="C49" s="3">
        <v>119.878259197941</v>
      </c>
      <c r="D49" s="3">
        <v>71221.1941819466</v>
      </c>
      <c r="E49" s="4">
        <f t="shared" si="0"/>
        <v>0.014329519374122997</v>
      </c>
      <c r="F49" s="4">
        <f t="shared" si="1"/>
        <v>0.001683182380959405</v>
      </c>
    </row>
    <row r="50" spans="1:6" ht="12.75">
      <c r="A50" s="5">
        <v>1897</v>
      </c>
      <c r="B50" s="3">
        <v>1152.81719311329</v>
      </c>
      <c r="C50" s="3">
        <v>137.679688923733</v>
      </c>
      <c r="D50" s="3">
        <v>72861.4100818497</v>
      </c>
      <c r="E50" s="4">
        <f t="shared" si="0"/>
        <v>0.015822054388163222</v>
      </c>
      <c r="F50" s="4">
        <f t="shared" si="1"/>
        <v>0.0018896105465028602</v>
      </c>
    </row>
    <row r="51" spans="1:6" ht="12.75">
      <c r="A51" s="5">
        <v>1898</v>
      </c>
      <c r="B51" s="3">
        <v>1291.45174083905</v>
      </c>
      <c r="C51" s="3">
        <v>157.955992682511</v>
      </c>
      <c r="D51" s="3">
        <v>74669.1018029009</v>
      </c>
      <c r="E51" s="4">
        <f t="shared" si="0"/>
        <v>0.017295664600975248</v>
      </c>
      <c r="F51" s="4">
        <f t="shared" si="1"/>
        <v>0.002115413053975887</v>
      </c>
    </row>
    <row r="52" spans="1:6" ht="12.75">
      <c r="A52" s="5">
        <v>1899</v>
      </c>
      <c r="B52" s="3">
        <v>1445.32255748417</v>
      </c>
      <c r="C52" s="3">
        <v>180.971607804542</v>
      </c>
      <c r="D52" s="3">
        <v>76649.9578864395</v>
      </c>
      <c r="E52" s="4">
        <f t="shared" si="0"/>
        <v>0.018856142877801484</v>
      </c>
      <c r="F52" s="4">
        <f t="shared" si="1"/>
        <v>0.0023610137930233427</v>
      </c>
    </row>
    <row r="53" spans="1:6" ht="12.75">
      <c r="A53" s="5">
        <v>1900</v>
      </c>
      <c r="B53" s="3">
        <v>1613.62008186333</v>
      </c>
      <c r="C53" s="3">
        <v>206.950329774391</v>
      </c>
      <c r="D53" s="3">
        <v>78723.6518608977</v>
      </c>
      <c r="E53" s="4">
        <f t="shared" si="0"/>
        <v>0.020497271705770807</v>
      </c>
      <c r="F53" s="4">
        <f t="shared" si="1"/>
        <v>0.002628820245027072</v>
      </c>
    </row>
    <row r="54" spans="1:6" ht="12.75">
      <c r="A54" s="5">
        <v>1901</v>
      </c>
      <c r="B54" s="3">
        <v>1824.04256301733</v>
      </c>
      <c r="C54" s="3">
        <v>239.980903227495</v>
      </c>
      <c r="D54" s="3">
        <v>82099.5355002185</v>
      </c>
      <c r="E54" s="4">
        <f t="shared" si="0"/>
        <v>0.022217452899139428</v>
      </c>
      <c r="F54" s="4">
        <f t="shared" si="1"/>
        <v>0.002923048245831504</v>
      </c>
    </row>
    <row r="55" spans="1:6" ht="12.75">
      <c r="A55" s="5">
        <v>1902</v>
      </c>
      <c r="B55" s="3">
        <v>2026.3653662739</v>
      </c>
      <c r="C55" s="3">
        <v>274.202187871445</v>
      </c>
      <c r="D55" s="3">
        <v>84360.3023571173</v>
      </c>
      <c r="E55" s="4">
        <f t="shared" si="0"/>
        <v>0.024020366329364395</v>
      </c>
      <c r="F55" s="4">
        <f t="shared" si="1"/>
        <v>0.003250369903970729</v>
      </c>
    </row>
    <row r="56" spans="1:6" ht="12.75">
      <c r="A56" s="5">
        <v>1903</v>
      </c>
      <c r="B56" s="3">
        <v>2202.21925127907</v>
      </c>
      <c r="C56" s="3">
        <v>301.73149009917</v>
      </c>
      <c r="D56" s="3">
        <v>86846.533620293</v>
      </c>
      <c r="E56" s="4">
        <f t="shared" si="0"/>
        <v>0.02535759528304867</v>
      </c>
      <c r="F56" s="4">
        <f t="shared" si="1"/>
        <v>0.0034743066593583174</v>
      </c>
    </row>
    <row r="57" spans="1:6" ht="12.75">
      <c r="A57" s="5">
        <v>1904</v>
      </c>
      <c r="B57" s="3">
        <v>2362.38049681923</v>
      </c>
      <c r="C57" s="3">
        <v>329.543877123604</v>
      </c>
      <c r="D57" s="3">
        <v>88697.0621952662</v>
      </c>
      <c r="E57" s="4">
        <f t="shared" si="0"/>
        <v>0.026634258659192785</v>
      </c>
      <c r="F57" s="4">
        <f t="shared" si="1"/>
        <v>0.003715386608838459</v>
      </c>
    </row>
    <row r="58" spans="1:6" ht="12.75">
      <c r="A58" s="5">
        <v>1905</v>
      </c>
      <c r="B58" s="3">
        <v>2532.16127327078</v>
      </c>
      <c r="C58" s="3">
        <v>362.812526917913</v>
      </c>
      <c r="D58" s="3">
        <v>90793.1749803105</v>
      </c>
      <c r="E58" s="4">
        <f t="shared" si="0"/>
        <v>0.02788933500585156</v>
      </c>
      <c r="F58" s="4">
        <f t="shared" si="1"/>
        <v>0.0039960330387894556</v>
      </c>
    </row>
    <row r="59" spans="1:6" ht="12.75">
      <c r="A59" s="5">
        <v>1906</v>
      </c>
      <c r="B59" s="3">
        <v>2714.14252172051</v>
      </c>
      <c r="C59" s="3">
        <v>399.221329819098</v>
      </c>
      <c r="D59" s="3">
        <v>93095.516049442</v>
      </c>
      <c r="E59" s="4">
        <f t="shared" si="0"/>
        <v>0.029154385054152975</v>
      </c>
      <c r="F59" s="4">
        <f t="shared" si="1"/>
        <v>0.004288298156133277</v>
      </c>
    </row>
    <row r="60" spans="1:6" ht="12.75">
      <c r="A60" s="5">
        <v>1907</v>
      </c>
      <c r="B60" s="3">
        <v>2928.66497760214</v>
      </c>
      <c r="C60" s="3">
        <v>442.64143214656</v>
      </c>
      <c r="D60" s="3">
        <v>96234.1804581778</v>
      </c>
      <c r="E60" s="4">
        <f t="shared" si="0"/>
        <v>0.03043268996170131</v>
      </c>
      <c r="F60" s="4">
        <f t="shared" si="1"/>
        <v>0.004599628011992336</v>
      </c>
    </row>
    <row r="61" spans="1:6" ht="12.75">
      <c r="A61" s="5">
        <v>1908</v>
      </c>
      <c r="B61" s="3">
        <v>3142.13131978721</v>
      </c>
      <c r="C61" s="3">
        <v>492.594629998528</v>
      </c>
      <c r="D61" s="3">
        <v>99346.5306134286</v>
      </c>
      <c r="E61" s="4">
        <f t="shared" si="0"/>
        <v>0.03162799244609445</v>
      </c>
      <c r="F61" s="4">
        <f t="shared" si="1"/>
        <v>0.0049583475835234085</v>
      </c>
    </row>
    <row r="62" spans="1:6" ht="12.75">
      <c r="A62" s="5">
        <v>1909</v>
      </c>
      <c r="B62" s="3">
        <v>3370.89355779456</v>
      </c>
      <c r="C62" s="3">
        <v>549.389121190623</v>
      </c>
      <c r="D62" s="3">
        <v>102636.072385412</v>
      </c>
      <c r="E62" s="4">
        <f t="shared" si="0"/>
        <v>0.03284316594984665</v>
      </c>
      <c r="F62" s="4">
        <f t="shared" si="1"/>
        <v>0.005352787849554437</v>
      </c>
    </row>
    <row r="63" spans="1:6" ht="12.75">
      <c r="A63" s="5">
        <v>1910</v>
      </c>
      <c r="B63" s="3">
        <v>3582.28049747592</v>
      </c>
      <c r="C63" s="3">
        <v>609.571968657567</v>
      </c>
      <c r="D63" s="3">
        <v>105314.822611707</v>
      </c>
      <c r="E63" s="4">
        <f t="shared" si="0"/>
        <v>0.03401496967510162</v>
      </c>
      <c r="F63" s="4">
        <f t="shared" si="1"/>
        <v>0.005788092820561859</v>
      </c>
    </row>
    <row r="64" spans="1:6" ht="12.75">
      <c r="A64" s="5">
        <v>1911</v>
      </c>
      <c r="B64" s="3">
        <v>3867.14714449758</v>
      </c>
      <c r="C64" s="3">
        <v>691.217039622836</v>
      </c>
      <c r="D64" s="3">
        <v>109955.456957837</v>
      </c>
      <c r="E64" s="4">
        <f t="shared" si="0"/>
        <v>0.03517012480772517</v>
      </c>
      <c r="F64" s="4">
        <f t="shared" si="1"/>
        <v>0.00628633683808787</v>
      </c>
    </row>
    <row r="65" spans="1:6" ht="12.75">
      <c r="A65" s="5">
        <v>1912</v>
      </c>
      <c r="B65" s="3">
        <v>4111.29882021606</v>
      </c>
      <c r="C65" s="3">
        <v>774.579888178208</v>
      </c>
      <c r="D65" s="3">
        <v>113120.286086534</v>
      </c>
      <c r="E65" s="4">
        <f t="shared" si="0"/>
        <v>0.03634448746948029</v>
      </c>
      <c r="F65" s="4">
        <f t="shared" si="1"/>
        <v>0.006847400364472868</v>
      </c>
    </row>
    <row r="66" spans="1:6" ht="12.75">
      <c r="A66" s="5">
        <v>1913</v>
      </c>
      <c r="B66" s="3">
        <v>4360.61043769316</v>
      </c>
      <c r="C66" s="3">
        <v>865.684076858287</v>
      </c>
      <c r="D66" s="3">
        <v>116167.831210369</v>
      </c>
      <c r="E66" s="4">
        <f t="shared" si="0"/>
        <v>0.037537159747748974</v>
      </c>
      <c r="F66" s="4">
        <f t="shared" si="1"/>
        <v>0.007452012040154341</v>
      </c>
    </row>
    <row r="67" spans="1:6" ht="12.75">
      <c r="A67" s="5">
        <v>1914</v>
      </c>
      <c r="B67" s="3">
        <v>4658.07695370183</v>
      </c>
      <c r="C67" s="3">
        <v>972.895870902971</v>
      </c>
      <c r="D67" s="3">
        <v>120118.781536648</v>
      </c>
      <c r="E67" s="4">
        <f t="shared" si="0"/>
        <v>0.03877892278053669</v>
      </c>
      <c r="F67" s="4">
        <f t="shared" si="1"/>
        <v>0.00809944838315016</v>
      </c>
    </row>
    <row r="68" spans="1:6" ht="12.75">
      <c r="A68" s="5">
        <v>1915</v>
      </c>
      <c r="B68" s="3">
        <v>4945.16231886799</v>
      </c>
      <c r="C68" s="3">
        <v>1087.51094075562</v>
      </c>
      <c r="D68" s="3">
        <v>123534.595028944</v>
      </c>
      <c r="E68" s="4">
        <f aca="true" t="shared" si="2" ref="E68:E131">B68/D68</f>
        <v>0.040030586717100136</v>
      </c>
      <c r="F68" s="4">
        <f aca="true" t="shared" si="3" ref="F68:F131">C68/D68</f>
        <v>0.008803290612648364</v>
      </c>
    </row>
    <row r="69" spans="1:6" ht="12.75">
      <c r="A69" s="5">
        <v>1916</v>
      </c>
      <c r="B69" s="3">
        <v>5228.85689440712</v>
      </c>
      <c r="C69" s="3">
        <v>1212.65057667331</v>
      </c>
      <c r="D69" s="3">
        <v>126612.60207348</v>
      </c>
      <c r="E69" s="4">
        <f t="shared" si="2"/>
        <v>0.04129807624814896</v>
      </c>
      <c r="F69" s="4">
        <f t="shared" si="3"/>
        <v>0.009577645169708658</v>
      </c>
    </row>
    <row r="70" spans="1:6" ht="12.75">
      <c r="A70" s="5">
        <v>1917</v>
      </c>
      <c r="B70" s="3">
        <v>5513.2068907776</v>
      </c>
      <c r="C70" s="3">
        <v>1347.27043658686</v>
      </c>
      <c r="D70" s="3">
        <v>129469.046133244</v>
      </c>
      <c r="E70" s="4">
        <f t="shared" si="2"/>
        <v>0.042583204676611607</v>
      </c>
      <c r="F70" s="4">
        <f t="shared" si="3"/>
        <v>0.010406120048187478</v>
      </c>
    </row>
    <row r="71" spans="1:6" ht="12.75">
      <c r="A71" s="5">
        <v>1918</v>
      </c>
      <c r="B71" s="3">
        <v>5852.18749591755</v>
      </c>
      <c r="C71" s="3">
        <v>1510.37617575057</v>
      </c>
      <c r="D71" s="3">
        <v>133378.955437212</v>
      </c>
      <c r="E71" s="4">
        <f t="shared" si="2"/>
        <v>0.04387639321911215</v>
      </c>
      <c r="F71" s="4">
        <f t="shared" si="3"/>
        <v>0.011323946651101029</v>
      </c>
    </row>
    <row r="72" spans="1:6" ht="12.75">
      <c r="A72" s="5">
        <v>1919</v>
      </c>
      <c r="B72" s="3">
        <v>6274.77189190026</v>
      </c>
      <c r="C72" s="3">
        <v>1705.52032495722</v>
      </c>
      <c r="D72" s="3">
        <v>138722.402764694</v>
      </c>
      <c r="E72" s="4">
        <f t="shared" si="2"/>
        <v>0.04523257791709214</v>
      </c>
      <c r="F72" s="4">
        <f t="shared" si="3"/>
        <v>0.012294483738507512</v>
      </c>
    </row>
    <row r="73" spans="1:6" ht="12.75">
      <c r="A73" s="5">
        <v>1920</v>
      </c>
      <c r="B73" s="3">
        <v>6613.44734210349</v>
      </c>
      <c r="C73" s="3">
        <v>1888.62169988534</v>
      </c>
      <c r="D73" s="3">
        <v>141866.806718969</v>
      </c>
      <c r="E73" s="4">
        <f t="shared" si="2"/>
        <v>0.04661729896553178</v>
      </c>
      <c r="F73" s="4">
        <f t="shared" si="3"/>
        <v>0.013312639817336585</v>
      </c>
    </row>
    <row r="74" spans="1:6" ht="12.75">
      <c r="A74" s="5">
        <v>1921</v>
      </c>
      <c r="B74" s="3">
        <v>7019.04519491282</v>
      </c>
      <c r="C74" s="3">
        <v>2102.67681277592</v>
      </c>
      <c r="D74" s="3">
        <v>146057.166307106</v>
      </c>
      <c r="E74" s="4">
        <f t="shared" si="2"/>
        <v>0.04805683536372517</v>
      </c>
      <c r="F74" s="4">
        <f t="shared" si="3"/>
        <v>0.014396259121957375</v>
      </c>
    </row>
    <row r="75" spans="1:6" ht="12.75">
      <c r="A75" s="5">
        <v>1922</v>
      </c>
      <c r="B75" s="3">
        <v>7383.40066741228</v>
      </c>
      <c r="C75" s="3">
        <v>2316.00803092699</v>
      </c>
      <c r="D75" s="3">
        <v>149000.436202388</v>
      </c>
      <c r="E75" s="4">
        <f t="shared" si="2"/>
        <v>0.04955287954582477</v>
      </c>
      <c r="F75" s="4">
        <f t="shared" si="3"/>
        <v>0.015543632555418466</v>
      </c>
    </row>
    <row r="76" spans="1:6" ht="12.75">
      <c r="A76" s="5">
        <v>1923</v>
      </c>
      <c r="B76" s="3">
        <v>7741.07826511464</v>
      </c>
      <c r="C76" s="3">
        <v>2532.16326403682</v>
      </c>
      <c r="D76" s="3">
        <v>151520.188592413</v>
      </c>
      <c r="E76" s="4">
        <f t="shared" si="2"/>
        <v>0.05108941809687172</v>
      </c>
      <c r="F76" s="4">
        <f t="shared" si="3"/>
        <v>0.01671172196629388</v>
      </c>
    </row>
    <row r="77" spans="1:6" ht="12.75">
      <c r="A77" s="5">
        <v>1924</v>
      </c>
      <c r="B77" s="3">
        <v>8162.86508513058</v>
      </c>
      <c r="C77" s="3">
        <v>2775.16966515179</v>
      </c>
      <c r="D77" s="3">
        <v>154751.43856905</v>
      </c>
      <c r="E77" s="4">
        <f t="shared" si="2"/>
        <v>0.05274823394606645</v>
      </c>
      <c r="F77" s="4">
        <f t="shared" si="3"/>
        <v>0.017933078301650238</v>
      </c>
    </row>
    <row r="78" spans="1:6" ht="12.75">
      <c r="A78" s="5">
        <v>1925</v>
      </c>
      <c r="B78" s="3">
        <v>8566.30703906824</v>
      </c>
      <c r="C78" s="3">
        <v>3015.10685180577</v>
      </c>
      <c r="D78" s="3">
        <v>157396.860738103</v>
      </c>
      <c r="E78" s="4">
        <f t="shared" si="2"/>
        <v>0.0544248913154752</v>
      </c>
      <c r="F78" s="4">
        <f t="shared" si="3"/>
        <v>0.019156079973047812</v>
      </c>
    </row>
    <row r="79" spans="1:6" ht="12.75">
      <c r="A79" s="5">
        <v>1926</v>
      </c>
      <c r="B79" s="3">
        <v>8986.40617249434</v>
      </c>
      <c r="C79" s="3">
        <v>3277.75013363275</v>
      </c>
      <c r="D79" s="3">
        <v>159972.386625415</v>
      </c>
      <c r="E79" s="4">
        <f t="shared" si="2"/>
        <v>0.05617473341531468</v>
      </c>
      <c r="F79" s="4">
        <f t="shared" si="3"/>
        <v>0.020489474482291745</v>
      </c>
    </row>
    <row r="80" spans="1:6" ht="12.75">
      <c r="A80" s="5">
        <v>1927</v>
      </c>
      <c r="B80" s="3">
        <v>9474.5035663649</v>
      </c>
      <c r="C80" s="3">
        <v>3581.47958612727</v>
      </c>
      <c r="D80" s="3">
        <v>163630.363992822</v>
      </c>
      <c r="E80" s="4">
        <f t="shared" si="2"/>
        <v>0.05790186695899863</v>
      </c>
      <c r="F80" s="4">
        <f t="shared" si="3"/>
        <v>0.021887622191467955</v>
      </c>
    </row>
    <row r="81" spans="1:6" ht="12.75">
      <c r="A81" s="5">
        <v>1928</v>
      </c>
      <c r="B81" s="3">
        <v>9872.87748983598</v>
      </c>
      <c r="C81" s="3">
        <v>3864.13642096375</v>
      </c>
      <c r="D81" s="3">
        <v>165755.00241277</v>
      </c>
      <c r="E81" s="4">
        <f t="shared" si="2"/>
        <v>0.05956307409202728</v>
      </c>
      <c r="F81" s="4">
        <f t="shared" si="3"/>
        <v>0.02331233666988292</v>
      </c>
    </row>
    <row r="82" spans="1:6" ht="12.75">
      <c r="A82" s="5">
        <v>1929</v>
      </c>
      <c r="B82" s="3">
        <v>10338.0174314673</v>
      </c>
      <c r="C82" s="3">
        <v>4186.22758657852</v>
      </c>
      <c r="D82" s="3">
        <v>168779.561110444</v>
      </c>
      <c r="E82" s="4">
        <f t="shared" si="2"/>
        <v>0.06125159565204954</v>
      </c>
      <c r="F82" s="4">
        <f t="shared" si="3"/>
        <v>0.024802929685539266</v>
      </c>
    </row>
    <row r="83" spans="1:6" ht="12.75">
      <c r="A83" s="5">
        <v>1930</v>
      </c>
      <c r="B83" s="3">
        <v>10803.4326256416</v>
      </c>
      <c r="C83" s="3">
        <v>4512.60716673863</v>
      </c>
      <c r="D83" s="3">
        <v>171917.16976902</v>
      </c>
      <c r="E83" s="4">
        <f t="shared" si="2"/>
        <v>0.062840917170499</v>
      </c>
      <c r="F83" s="4">
        <f t="shared" si="3"/>
        <v>0.026248728808190375</v>
      </c>
    </row>
    <row r="84" spans="1:6" ht="12.75">
      <c r="A84" s="5">
        <v>1931</v>
      </c>
      <c r="B84" s="3">
        <v>11297.5938702761</v>
      </c>
      <c r="C84" s="3">
        <v>4852.86429381438</v>
      </c>
      <c r="D84" s="3">
        <v>175405.898473338</v>
      </c>
      <c r="E84" s="4">
        <f t="shared" si="2"/>
        <v>0.06440828939394734</v>
      </c>
      <c r="F84" s="4">
        <f t="shared" si="3"/>
        <v>0.02766648291791638</v>
      </c>
    </row>
    <row r="85" spans="1:6" ht="12.75">
      <c r="A85" s="5">
        <v>1932</v>
      </c>
      <c r="B85" s="3">
        <v>11754.9885110816</v>
      </c>
      <c r="C85" s="3">
        <v>5203.16589821178</v>
      </c>
      <c r="D85" s="3">
        <v>178484.68604141</v>
      </c>
      <c r="E85" s="4">
        <f t="shared" si="2"/>
        <v>0.06585992765986848</v>
      </c>
      <c r="F85" s="4">
        <f t="shared" si="3"/>
        <v>0.02915188979857129</v>
      </c>
    </row>
    <row r="86" spans="1:6" ht="12.75">
      <c r="A86" s="5">
        <v>1933</v>
      </c>
      <c r="B86" s="3">
        <v>12198.3639414505</v>
      </c>
      <c r="C86" s="3">
        <v>5562.23743828479</v>
      </c>
      <c r="D86" s="3">
        <v>181158.703267872</v>
      </c>
      <c r="E86" s="4">
        <f t="shared" si="2"/>
        <v>0.06733523546706599</v>
      </c>
      <c r="F86" s="4">
        <f t="shared" si="3"/>
        <v>0.03070367218327974</v>
      </c>
    </row>
    <row r="87" spans="1:6" ht="12.75">
      <c r="A87" s="5">
        <v>1934</v>
      </c>
      <c r="B87" s="3">
        <v>12636.1245574469</v>
      </c>
      <c r="C87" s="3">
        <v>5914.01305729755</v>
      </c>
      <c r="D87" s="3">
        <v>183276.31648458</v>
      </c>
      <c r="E87" s="4">
        <f t="shared" si="2"/>
        <v>0.06894575796709687</v>
      </c>
      <c r="F87" s="4">
        <f t="shared" si="3"/>
        <v>0.03226828850958017</v>
      </c>
    </row>
    <row r="88" spans="1:6" ht="12.75">
      <c r="A88" s="5">
        <v>1935</v>
      </c>
      <c r="B88" s="3">
        <v>13206.8077217996</v>
      </c>
      <c r="C88" s="3">
        <v>6341.37155859671</v>
      </c>
      <c r="D88" s="3">
        <v>187007.726682386</v>
      </c>
      <c r="E88" s="4">
        <f t="shared" si="2"/>
        <v>0.07062172219349015</v>
      </c>
      <c r="F88" s="4">
        <f t="shared" si="3"/>
        <v>0.03390967673419665</v>
      </c>
    </row>
    <row r="89" spans="1:6" ht="12.75">
      <c r="A89" s="5">
        <v>1936</v>
      </c>
      <c r="B89" s="3">
        <v>13713.4717211021</v>
      </c>
      <c r="C89" s="3">
        <v>6745.04653034968</v>
      </c>
      <c r="D89" s="3">
        <v>189689.164594411</v>
      </c>
      <c r="E89" s="4">
        <f t="shared" si="2"/>
        <v>0.07229443890706108</v>
      </c>
      <c r="F89" s="4">
        <f t="shared" si="3"/>
        <v>0.03555841760794183</v>
      </c>
    </row>
    <row r="90" spans="1:6" ht="12.75">
      <c r="A90" s="5">
        <v>1937</v>
      </c>
      <c r="B90" s="3">
        <v>14251.5401819897</v>
      </c>
      <c r="C90" s="3">
        <v>7191.44395594963</v>
      </c>
      <c r="D90" s="3">
        <v>193038.709727663</v>
      </c>
      <c r="E90" s="4">
        <f t="shared" si="2"/>
        <v>0.073827369661223</v>
      </c>
      <c r="F90" s="4">
        <f t="shared" si="3"/>
        <v>0.03725389568804746</v>
      </c>
    </row>
    <row r="91" spans="1:6" ht="12.75">
      <c r="A91" s="5">
        <v>1938</v>
      </c>
      <c r="B91" s="3">
        <v>14797.508036229</v>
      </c>
      <c r="C91" s="3">
        <v>7657.65371040844</v>
      </c>
      <c r="D91" s="3">
        <v>196682.841070913</v>
      </c>
      <c r="E91" s="4">
        <f t="shared" si="2"/>
        <v>0.07523537872271141</v>
      </c>
      <c r="F91" s="4">
        <f t="shared" si="3"/>
        <v>0.0389340202160671</v>
      </c>
    </row>
    <row r="92" spans="1:6" ht="12.75">
      <c r="A92" s="5">
        <v>1939</v>
      </c>
      <c r="B92" s="3">
        <v>15362.2153503871</v>
      </c>
      <c r="C92" s="3">
        <v>8141.10027395038</v>
      </c>
      <c r="D92" s="3">
        <v>200342.265177526</v>
      </c>
      <c r="E92" s="4">
        <f t="shared" si="2"/>
        <v>0.07667985253523231</v>
      </c>
      <c r="F92" s="4">
        <f t="shared" si="3"/>
        <v>0.04063595999943617</v>
      </c>
    </row>
    <row r="93" spans="1:6" ht="12.75">
      <c r="A93" s="5">
        <v>1940</v>
      </c>
      <c r="B93" s="3">
        <v>15863.6937007951</v>
      </c>
      <c r="C93" s="3">
        <v>8606.36432362486</v>
      </c>
      <c r="D93" s="3">
        <v>203100.703595583</v>
      </c>
      <c r="E93" s="4">
        <f t="shared" si="2"/>
        <v>0.07810752705408205</v>
      </c>
      <c r="F93" s="4">
        <f t="shared" si="3"/>
        <v>0.04237486218049729</v>
      </c>
    </row>
    <row r="94" spans="1:6" ht="12.75">
      <c r="A94" s="5">
        <v>1941</v>
      </c>
      <c r="B94" s="3">
        <v>16430.6661522705</v>
      </c>
      <c r="C94" s="3">
        <v>9116.08870547608</v>
      </c>
      <c r="D94" s="3">
        <v>206505.393924966</v>
      </c>
      <c r="E94" s="4">
        <f t="shared" si="2"/>
        <v>0.07956531226608349</v>
      </c>
      <c r="F94" s="4">
        <f t="shared" si="3"/>
        <v>0.04414455493006843</v>
      </c>
    </row>
    <row r="95" spans="1:6" ht="12.75">
      <c r="A95" s="5">
        <v>1942</v>
      </c>
      <c r="B95" s="3">
        <v>16993.827146042</v>
      </c>
      <c r="C95" s="3">
        <v>9641.19286776243</v>
      </c>
      <c r="D95" s="3">
        <v>210486.998693711</v>
      </c>
      <c r="E95" s="4">
        <f t="shared" si="2"/>
        <v>0.08073575684724582</v>
      </c>
      <c r="F95" s="4">
        <f t="shared" si="3"/>
        <v>0.04580422034423018</v>
      </c>
    </row>
    <row r="96" spans="1:6" ht="12.75">
      <c r="A96" s="5">
        <v>1943</v>
      </c>
      <c r="B96" s="3">
        <v>17514.1377075216</v>
      </c>
      <c r="C96" s="3">
        <v>10152.2854677963</v>
      </c>
      <c r="D96" s="3">
        <v>213879.24902333</v>
      </c>
      <c r="E96" s="4">
        <f t="shared" si="2"/>
        <v>0.08188797084101952</v>
      </c>
      <c r="F96" s="4">
        <f t="shared" si="3"/>
        <v>0.04746737008922678</v>
      </c>
    </row>
    <row r="97" spans="1:6" ht="12.75">
      <c r="A97" s="5">
        <v>1944</v>
      </c>
      <c r="B97" s="3">
        <v>18027.4310521793</v>
      </c>
      <c r="C97" s="3">
        <v>10668.7849206252</v>
      </c>
      <c r="D97" s="3">
        <v>217143.519283674</v>
      </c>
      <c r="E97" s="4">
        <f t="shared" si="2"/>
        <v>0.08302081089801468</v>
      </c>
      <c r="F97" s="4">
        <f t="shared" si="3"/>
        <v>0.049132412313386206</v>
      </c>
    </row>
    <row r="98" spans="1:6" ht="12.75">
      <c r="A98" s="5">
        <v>1945</v>
      </c>
      <c r="B98" s="3">
        <v>18549.5710679356</v>
      </c>
      <c r="C98" s="3">
        <v>11203.2629749346</v>
      </c>
      <c r="D98" s="3">
        <v>220522.236997881</v>
      </c>
      <c r="E98" s="4">
        <f t="shared" si="2"/>
        <v>0.08411655586512957</v>
      </c>
      <c r="F98" s="4">
        <f t="shared" si="3"/>
        <v>0.05080332544895348</v>
      </c>
    </row>
    <row r="99" spans="1:6" ht="12.75">
      <c r="A99" s="5">
        <v>1946</v>
      </c>
      <c r="B99" s="3">
        <v>19120.18674512</v>
      </c>
      <c r="C99" s="3">
        <v>11774.0230244964</v>
      </c>
      <c r="D99" s="3">
        <v>224385.31740716</v>
      </c>
      <c r="E99" s="4">
        <f t="shared" si="2"/>
        <v>0.08521139870495772</v>
      </c>
      <c r="F99" s="4">
        <f t="shared" si="3"/>
        <v>0.05247234159769804</v>
      </c>
    </row>
    <row r="100" spans="1:6" ht="12.75">
      <c r="A100" s="5">
        <v>1947</v>
      </c>
      <c r="B100" s="3">
        <v>19670.9480716993</v>
      </c>
      <c r="C100" s="3">
        <v>12349.9360485912</v>
      </c>
      <c r="D100" s="3">
        <v>228149.552180357</v>
      </c>
      <c r="E100" s="4">
        <f t="shared" si="2"/>
        <v>0.08621953400175426</v>
      </c>
      <c r="F100" s="4">
        <f t="shared" si="3"/>
        <v>0.05413088007653996</v>
      </c>
    </row>
    <row r="101" spans="1:6" ht="12.75">
      <c r="A101" s="5">
        <v>1948</v>
      </c>
      <c r="B101" s="3">
        <v>20167.6023884406</v>
      </c>
      <c r="C101" s="3">
        <v>12904.8241585469</v>
      </c>
      <c r="D101" s="3">
        <v>231392.399440625</v>
      </c>
      <c r="E101" s="4">
        <f t="shared" si="2"/>
        <v>0.08715758355587466</v>
      </c>
      <c r="F101" s="4">
        <f t="shared" si="3"/>
        <v>0.055770302696818964</v>
      </c>
    </row>
    <row r="102" spans="1:6" ht="12.75">
      <c r="A102" s="5">
        <v>1949</v>
      </c>
      <c r="B102" s="3">
        <v>20667.3961361481</v>
      </c>
      <c r="C102" s="3">
        <v>13466.9112517225</v>
      </c>
      <c r="D102" s="3">
        <v>234705.558059375</v>
      </c>
      <c r="E102" s="4">
        <f t="shared" si="2"/>
        <v>0.08805669668427595</v>
      </c>
      <c r="F102" s="4">
        <f t="shared" si="3"/>
        <v>0.05737789664237814</v>
      </c>
    </row>
    <row r="103" spans="1:6" ht="12.75">
      <c r="A103" s="5">
        <v>1950</v>
      </c>
      <c r="B103" s="3">
        <v>21208.9364884634</v>
      </c>
      <c r="C103" s="3">
        <v>14059.8541884574</v>
      </c>
      <c r="D103" s="3">
        <v>238496.546779525</v>
      </c>
      <c r="E103" s="4">
        <f t="shared" si="2"/>
        <v>0.08892764601774182</v>
      </c>
      <c r="F103" s="4">
        <f t="shared" si="3"/>
        <v>0.05895202416265946</v>
      </c>
    </row>
    <row r="104" spans="1:6" ht="12.75">
      <c r="A104" s="5">
        <v>1951</v>
      </c>
      <c r="B104" s="3">
        <v>21742.5041252371</v>
      </c>
      <c r="C104" s="3">
        <v>14646.3062776473</v>
      </c>
      <c r="D104" s="3">
        <v>242133.364479896</v>
      </c>
      <c r="E104" s="4">
        <f t="shared" si="2"/>
        <v>0.08979557266690667</v>
      </c>
      <c r="F104" s="4">
        <f t="shared" si="3"/>
        <v>0.06048859193406765</v>
      </c>
    </row>
    <row r="105" spans="1:6" ht="12.75">
      <c r="A105" s="5">
        <v>1952</v>
      </c>
      <c r="B105" s="3">
        <v>22277.5652492581</v>
      </c>
      <c r="C105" s="3">
        <v>15238.7853073578</v>
      </c>
      <c r="D105" s="3">
        <v>245827.843073957</v>
      </c>
      <c r="E105" s="4">
        <f t="shared" si="2"/>
        <v>0.09062262830234377</v>
      </c>
      <c r="F105" s="4">
        <f t="shared" si="3"/>
        <v>0.06198966364755205</v>
      </c>
    </row>
    <row r="106" spans="1:6" ht="12.75">
      <c r="A106" s="5">
        <v>1953</v>
      </c>
      <c r="B106" s="3">
        <v>22836.970846172</v>
      </c>
      <c r="C106" s="3">
        <v>15856.0767479486</v>
      </c>
      <c r="D106" s="3">
        <v>249865.193796717</v>
      </c>
      <c r="E106" s="4">
        <f t="shared" si="2"/>
        <v>0.09139716700498705</v>
      </c>
      <c r="F106" s="4">
        <f t="shared" si="3"/>
        <v>0.06345852540329662</v>
      </c>
    </row>
    <row r="107" spans="1:6" ht="12.75">
      <c r="A107" s="5">
        <v>1954</v>
      </c>
      <c r="B107" s="3">
        <v>23413.30185663</v>
      </c>
      <c r="C107" s="3">
        <v>16494.0864106546</v>
      </c>
      <c r="D107" s="3">
        <v>254150.882080354</v>
      </c>
      <c r="E107" s="4">
        <f t="shared" si="2"/>
        <v>0.09212363012467334</v>
      </c>
      <c r="F107" s="4">
        <f t="shared" si="3"/>
        <v>0.06489879663466885</v>
      </c>
    </row>
    <row r="108" spans="1:6" ht="12.75">
      <c r="A108" s="5">
        <v>1955</v>
      </c>
      <c r="B108" s="3">
        <v>23979.9579684816</v>
      </c>
      <c r="C108" s="3">
        <v>17133.6491870193</v>
      </c>
      <c r="D108" s="3">
        <v>258391.404366005</v>
      </c>
      <c r="E108" s="4">
        <f t="shared" si="2"/>
        <v>0.09280478206045348</v>
      </c>
      <c r="F108" s="4">
        <f t="shared" si="3"/>
        <v>0.06630889765493093</v>
      </c>
    </row>
    <row r="109" spans="1:6" ht="12.75">
      <c r="A109" s="5">
        <v>1956</v>
      </c>
      <c r="B109" s="3">
        <v>24609.6424477876</v>
      </c>
      <c r="C109" s="3">
        <v>17786.174154462</v>
      </c>
      <c r="D109" s="3">
        <v>262866.226164623</v>
      </c>
      <c r="E109" s="4">
        <f t="shared" si="2"/>
        <v>0.09362040459459987</v>
      </c>
      <c r="F109" s="4">
        <f t="shared" si="3"/>
        <v>0.06766245483101054</v>
      </c>
    </row>
    <row r="110" spans="1:6" ht="12.75">
      <c r="A110" s="5">
        <v>1957</v>
      </c>
      <c r="B110" s="3">
        <v>25245.3066616036</v>
      </c>
      <c r="C110" s="3">
        <v>18445.0772326915</v>
      </c>
      <c r="D110" s="3">
        <v>267425.280139535</v>
      </c>
      <c r="E110" s="4">
        <f t="shared" si="2"/>
        <v>0.09440134697972946</v>
      </c>
      <c r="F110" s="4">
        <f t="shared" si="3"/>
        <v>0.06897282569197413</v>
      </c>
    </row>
    <row r="111" spans="1:6" ht="12.75">
      <c r="A111" s="5">
        <v>1958</v>
      </c>
      <c r="B111" s="3">
        <v>25894.2262305172</v>
      </c>
      <c r="C111" s="3">
        <v>19113.1217844004</v>
      </c>
      <c r="D111" s="3">
        <v>272094.79246978</v>
      </c>
      <c r="E111" s="4">
        <f t="shared" si="2"/>
        <v>0.09516619555809074</v>
      </c>
      <c r="F111" s="4">
        <f t="shared" si="3"/>
        <v>0.0702443498124764</v>
      </c>
    </row>
    <row r="112" spans="1:6" ht="12.75">
      <c r="A112" s="5">
        <v>1959</v>
      </c>
      <c r="B112" s="3">
        <v>26599.3889885552</v>
      </c>
      <c r="C112" s="3">
        <v>19821.6405213329</v>
      </c>
      <c r="D112" s="3">
        <v>277274.541936903</v>
      </c>
      <c r="E112" s="4">
        <f t="shared" si="2"/>
        <v>0.09593159473908064</v>
      </c>
      <c r="F112" s="4">
        <f t="shared" si="3"/>
        <v>0.07148741598442003</v>
      </c>
    </row>
    <row r="113" spans="1:6" ht="12.75">
      <c r="A113" s="5">
        <v>1960</v>
      </c>
      <c r="B113" s="3">
        <v>27322.390607439</v>
      </c>
      <c r="C113" s="3">
        <v>20543.3879604493</v>
      </c>
      <c r="D113" s="3">
        <v>282551.001513053</v>
      </c>
      <c r="E113" s="4">
        <f t="shared" si="2"/>
        <v>0.09669896925202294</v>
      </c>
      <c r="F113" s="4">
        <f t="shared" si="3"/>
        <v>0.07270683115770255</v>
      </c>
    </row>
    <row r="114" spans="1:6" ht="12.75">
      <c r="A114" s="5">
        <v>1961</v>
      </c>
      <c r="B114" s="3">
        <v>28090.141366264</v>
      </c>
      <c r="C114" s="3">
        <v>21291.3077655791</v>
      </c>
      <c r="D114" s="3">
        <v>288101.850252175</v>
      </c>
      <c r="E114" s="4">
        <f t="shared" si="2"/>
        <v>0.09750073226422099</v>
      </c>
      <c r="F114" s="4">
        <f t="shared" si="3"/>
        <v>0.07390201675880546</v>
      </c>
    </row>
    <row r="115" spans="1:6" ht="12.75">
      <c r="A115" s="5">
        <v>1962</v>
      </c>
      <c r="B115" s="3">
        <v>28863.094952641</v>
      </c>
      <c r="C115" s="3">
        <v>22041.5527778573</v>
      </c>
      <c r="D115" s="3">
        <v>293573.234401024</v>
      </c>
      <c r="E115" s="4">
        <f t="shared" si="2"/>
        <v>0.0983165069919614</v>
      </c>
      <c r="F115" s="4">
        <f t="shared" si="3"/>
        <v>0.07508025322141022</v>
      </c>
    </row>
    <row r="116" spans="1:6" ht="12.75">
      <c r="A116" s="5">
        <v>1963</v>
      </c>
      <c r="B116" s="3">
        <v>29663.3603963022</v>
      </c>
      <c r="C116" s="3">
        <v>22815.6442832093</v>
      </c>
      <c r="D116" s="3">
        <v>299229.738376131</v>
      </c>
      <c r="E116" s="4">
        <f t="shared" si="2"/>
        <v>0.09913239425091978</v>
      </c>
      <c r="F116" s="4">
        <f t="shared" si="3"/>
        <v>0.0762479170921511</v>
      </c>
    </row>
    <row r="117" spans="1:6" ht="12.75">
      <c r="A117" s="5">
        <v>1964</v>
      </c>
      <c r="B117" s="3">
        <v>30504.2484356644</v>
      </c>
      <c r="C117" s="3">
        <v>23626.884101503</v>
      </c>
      <c r="D117" s="3">
        <v>305203.438253878</v>
      </c>
      <c r="E117" s="4">
        <f t="shared" si="2"/>
        <v>0.09994726340628572</v>
      </c>
      <c r="F117" s="4">
        <f t="shared" si="3"/>
        <v>0.07741355810627992</v>
      </c>
    </row>
    <row r="118" spans="1:6" ht="12.75">
      <c r="A118" s="5">
        <v>1965</v>
      </c>
      <c r="B118" s="3">
        <v>31355.9206784277</v>
      </c>
      <c r="C118" s="3">
        <v>24453.6625217832</v>
      </c>
      <c r="D118" s="3">
        <v>311188.488442036</v>
      </c>
      <c r="E118" s="4">
        <f t="shared" si="2"/>
        <v>0.10076182713380885</v>
      </c>
      <c r="F118" s="4">
        <f t="shared" si="3"/>
        <v>0.07858151387350597</v>
      </c>
    </row>
    <row r="119" spans="1:6" ht="12.75">
      <c r="A119" s="5">
        <v>1966</v>
      </c>
      <c r="B119" s="3">
        <v>32262.2237613539</v>
      </c>
      <c r="C119" s="3">
        <v>25329.2694482423</v>
      </c>
      <c r="D119" s="3">
        <v>317591.085290161</v>
      </c>
      <c r="E119" s="4">
        <f t="shared" si="2"/>
        <v>0.10158416043661345</v>
      </c>
      <c r="F119" s="4">
        <f t="shared" si="3"/>
        <v>0.07975434645812145</v>
      </c>
    </row>
    <row r="120" spans="1:6" ht="12.75">
      <c r="A120" s="5">
        <v>1967</v>
      </c>
      <c r="B120" s="3">
        <v>33200.4578890017</v>
      </c>
      <c r="C120" s="3">
        <v>26238.8721966639</v>
      </c>
      <c r="D120" s="3">
        <v>324188.093578159</v>
      </c>
      <c r="E120" s="4">
        <f t="shared" si="2"/>
        <v>0.10241109573938548</v>
      </c>
      <c r="F120" s="4">
        <f t="shared" si="3"/>
        <v>0.08093718651742504</v>
      </c>
    </row>
    <row r="121" spans="1:6" ht="12.75">
      <c r="A121" s="5">
        <v>1968</v>
      </c>
      <c r="B121" s="3">
        <v>34149.3178722949</v>
      </c>
      <c r="C121" s="3">
        <v>27164.4593115009</v>
      </c>
      <c r="D121" s="3">
        <v>330717.323426581</v>
      </c>
      <c r="E121" s="4">
        <f t="shared" si="2"/>
        <v>0.10325832804423996</v>
      </c>
      <c r="F121" s="4">
        <f t="shared" si="3"/>
        <v>0.08213799939491646</v>
      </c>
    </row>
    <row r="122" spans="1:6" ht="12.75">
      <c r="A122" s="5">
        <v>1969</v>
      </c>
      <c r="B122" s="3">
        <v>35135.5073976599</v>
      </c>
      <c r="C122" s="3">
        <v>28127.0678145347</v>
      </c>
      <c r="D122" s="3">
        <v>337405.549479627</v>
      </c>
      <c r="E122" s="4">
        <f t="shared" si="2"/>
        <v>0.10413434945527306</v>
      </c>
      <c r="F122" s="4">
        <f t="shared" si="3"/>
        <v>0.08336278955077783</v>
      </c>
    </row>
    <row r="123" spans="1:6" ht="12.75">
      <c r="A123" s="5">
        <v>1970</v>
      </c>
      <c r="B123" s="3">
        <v>36153.4783339291</v>
      </c>
      <c r="C123" s="3">
        <v>29122.0876462631</v>
      </c>
      <c r="D123" s="3">
        <v>344182.880199755</v>
      </c>
      <c r="E123" s="4">
        <f t="shared" si="2"/>
        <v>0.10504147769623678</v>
      </c>
      <c r="F123" s="4">
        <f t="shared" si="3"/>
        <v>0.08461224924772952</v>
      </c>
    </row>
    <row r="124" spans="1:6" ht="12.75">
      <c r="A124" s="5">
        <v>1971</v>
      </c>
      <c r="B124" s="3">
        <v>37210.3674290421</v>
      </c>
      <c r="C124" s="3">
        <v>30153.3396869481</v>
      </c>
      <c r="D124" s="3">
        <v>351103.483419243</v>
      </c>
      <c r="E124" s="4">
        <f t="shared" si="2"/>
        <v>0.10598119695841986</v>
      </c>
      <c r="F124" s="4">
        <f t="shared" si="3"/>
        <v>0.08588163066141621</v>
      </c>
    </row>
    <row r="125" spans="1:6" ht="12.75">
      <c r="A125" s="5">
        <v>1972</v>
      </c>
      <c r="B125" s="3">
        <v>38288.7946306538</v>
      </c>
      <c r="C125" s="3">
        <v>31204.3554386507</v>
      </c>
      <c r="D125" s="3">
        <v>357971.722910176</v>
      </c>
      <c r="E125" s="4">
        <f t="shared" si="2"/>
        <v>0.10696038871277387</v>
      </c>
      <c r="F125" s="4">
        <f t="shared" si="3"/>
        <v>0.08716988924424249</v>
      </c>
    </row>
    <row r="126" spans="1:6" ht="12.75">
      <c r="A126" s="5">
        <v>1973</v>
      </c>
      <c r="B126" s="3">
        <v>39399.7055600958</v>
      </c>
      <c r="C126" s="3">
        <v>32290.8693253987</v>
      </c>
      <c r="D126" s="3">
        <v>364942.551063943</v>
      </c>
      <c r="E126" s="4">
        <f t="shared" si="2"/>
        <v>0.10796139130729214</v>
      </c>
      <c r="F126" s="4">
        <f t="shared" si="3"/>
        <v>0.08848206171425839</v>
      </c>
    </row>
    <row r="127" spans="1:6" ht="12.75">
      <c r="A127" s="5">
        <v>1974</v>
      </c>
      <c r="B127" s="3">
        <v>40561.8140881044</v>
      </c>
      <c r="C127" s="3">
        <v>33425.3960516489</v>
      </c>
      <c r="D127" s="3">
        <v>372114.036029727</v>
      </c>
      <c r="E127" s="4">
        <f t="shared" si="2"/>
        <v>0.1090037197222629</v>
      </c>
      <c r="F127" s="4">
        <f t="shared" si="3"/>
        <v>0.08982567926832691</v>
      </c>
    </row>
    <row r="128" spans="1:6" ht="12.75">
      <c r="A128" s="5">
        <v>1975</v>
      </c>
      <c r="B128" s="3">
        <v>41751.251167773</v>
      </c>
      <c r="C128" s="3">
        <v>34589.2372477337</v>
      </c>
      <c r="D128" s="3">
        <v>379244.080538827</v>
      </c>
      <c r="E128" s="4">
        <f t="shared" si="2"/>
        <v>0.11009071284238149</v>
      </c>
      <c r="F128" s="4">
        <f t="shared" si="3"/>
        <v>0.09120574063697866</v>
      </c>
    </row>
    <row r="129" spans="1:6" ht="12.75">
      <c r="A129" s="5">
        <v>1976</v>
      </c>
      <c r="B129" s="3">
        <v>42991.9058918273</v>
      </c>
      <c r="C129" s="3">
        <v>35796.9190719669</v>
      </c>
      <c r="D129" s="3">
        <v>386480.860056994</v>
      </c>
      <c r="E129" s="4">
        <f t="shared" si="2"/>
        <v>0.11123941787307998</v>
      </c>
      <c r="F129" s="4">
        <f t="shared" si="3"/>
        <v>0.09262274738958083</v>
      </c>
    </row>
    <row r="130" spans="1:6" ht="12.75">
      <c r="A130" s="5">
        <v>1977</v>
      </c>
      <c r="B130" s="3">
        <v>44294.5796904271</v>
      </c>
      <c r="C130" s="3">
        <v>37058.3702628387</v>
      </c>
      <c r="D130" s="3">
        <v>393933.504994013</v>
      </c>
      <c r="E130" s="4">
        <f t="shared" si="2"/>
        <v>0.1124417677828655</v>
      </c>
      <c r="F130" s="4">
        <f t="shared" si="3"/>
        <v>0.09407265386934252</v>
      </c>
    </row>
    <row r="131" spans="1:6" ht="12.75">
      <c r="A131" s="5">
        <v>1978</v>
      </c>
      <c r="B131" s="3">
        <v>45632.880410563</v>
      </c>
      <c r="C131" s="3">
        <v>38335.1842480941</v>
      </c>
      <c r="D131" s="3">
        <v>401183.108377064</v>
      </c>
      <c r="E131" s="4">
        <f t="shared" si="2"/>
        <v>0.11374576710162373</v>
      </c>
      <c r="F131" s="4">
        <f t="shared" si="3"/>
        <v>0.09555532984221166</v>
      </c>
    </row>
    <row r="132" spans="1:6" ht="12.75">
      <c r="A132" s="5">
        <v>1979</v>
      </c>
      <c r="B132" s="3">
        <v>47055.885094867</v>
      </c>
      <c r="C132" s="3">
        <v>39658.5066617172</v>
      </c>
      <c r="D132" s="3">
        <v>408532.878649427</v>
      </c>
      <c r="E132" s="4">
        <f aca="true" t="shared" si="4" ref="E132:E195">B132/D132</f>
        <v>0.11518261455584562</v>
      </c>
      <c r="F132" s="4">
        <f aca="true" t="shared" si="5" ref="F132:F195">C132/D132</f>
        <v>0.09707543440034658</v>
      </c>
    </row>
    <row r="133" spans="1:6" ht="12.75">
      <c r="A133" s="5">
        <v>1980</v>
      </c>
      <c r="B133" s="3">
        <v>48406.75912438</v>
      </c>
      <c r="C133" s="3">
        <v>41011.5217899257</v>
      </c>
      <c r="D133" s="3">
        <v>415919.148402161</v>
      </c>
      <c r="E133" s="4">
        <f t="shared" si="4"/>
        <v>0.11638502172920992</v>
      </c>
      <c r="F133" s="4">
        <f t="shared" si="5"/>
        <v>0.09860455318655055</v>
      </c>
    </row>
    <row r="134" spans="1:6" ht="12.75">
      <c r="A134" s="5">
        <v>1981</v>
      </c>
      <c r="B134" s="3">
        <v>49807.6880295492</v>
      </c>
      <c r="C134" s="3">
        <v>42410.4403123701</v>
      </c>
      <c r="D134" s="3">
        <v>423421.237916947</v>
      </c>
      <c r="E134" s="4">
        <f t="shared" si="4"/>
        <v>0.11763152995013172</v>
      </c>
      <c r="F134" s="4">
        <f t="shared" si="5"/>
        <v>0.10016134410501346</v>
      </c>
    </row>
    <row r="135" spans="1:6" ht="12.75">
      <c r="A135" s="5">
        <v>1982</v>
      </c>
      <c r="B135" s="3">
        <v>51234.2906139901</v>
      </c>
      <c r="C135" s="3">
        <v>43834.6921400524</v>
      </c>
      <c r="D135" s="3">
        <v>430851.316337149</v>
      </c>
      <c r="E135" s="4">
        <f t="shared" si="4"/>
        <v>0.11891408630140597</v>
      </c>
      <c r="F135" s="4">
        <f t="shared" si="5"/>
        <v>0.10173971966178456</v>
      </c>
    </row>
    <row r="136" spans="1:6" ht="12.75">
      <c r="A136" s="5">
        <v>1983</v>
      </c>
      <c r="B136" s="3">
        <v>52698.2594693069</v>
      </c>
      <c r="C136" s="3">
        <v>45297.4444214479</v>
      </c>
      <c r="D136" s="3">
        <v>438348.141931622</v>
      </c>
      <c r="E136" s="4">
        <f t="shared" si="4"/>
        <v>0.12022010458875701</v>
      </c>
      <c r="F136" s="4">
        <f t="shared" si="5"/>
        <v>0.10333668627370128</v>
      </c>
    </row>
    <row r="137" spans="1:6" ht="12.75">
      <c r="A137" s="5">
        <v>1984</v>
      </c>
      <c r="B137" s="3">
        <v>54203.8635157114</v>
      </c>
      <c r="C137" s="3">
        <v>46800.4638132817</v>
      </c>
      <c r="D137" s="3">
        <v>445929.546916615</v>
      </c>
      <c r="E137" s="4">
        <f t="shared" si="4"/>
        <v>0.12155252750239279</v>
      </c>
      <c r="F137" s="4">
        <f t="shared" si="5"/>
        <v>0.10495035401193764</v>
      </c>
    </row>
    <row r="138" spans="1:6" ht="12.75">
      <c r="A138" s="5">
        <v>1985</v>
      </c>
      <c r="B138" s="3">
        <v>55738.7097296394</v>
      </c>
      <c r="C138" s="3">
        <v>48333.2275347315</v>
      </c>
      <c r="D138" s="3">
        <v>453495.485744842</v>
      </c>
      <c r="E138" s="4">
        <f t="shared" si="4"/>
        <v>0.12290907292735574</v>
      </c>
      <c r="F138" s="4">
        <f t="shared" si="5"/>
        <v>0.10657929142414013</v>
      </c>
    </row>
    <row r="139" spans="1:6" ht="12.75">
      <c r="A139" s="5">
        <v>1986</v>
      </c>
      <c r="B139" s="3">
        <v>57324.6931080763</v>
      </c>
      <c r="C139" s="3">
        <v>49918.747123565</v>
      </c>
      <c r="D139" s="3">
        <v>461257.35174494</v>
      </c>
      <c r="E139" s="4">
        <f t="shared" si="4"/>
        <v>0.12427919661598143</v>
      </c>
      <c r="F139" s="4">
        <f t="shared" si="5"/>
        <v>0.1082232010714236</v>
      </c>
    </row>
    <row r="140" spans="1:6" ht="12.75">
      <c r="A140" s="5">
        <v>1987</v>
      </c>
      <c r="B140" s="3">
        <v>58942.374537117</v>
      </c>
      <c r="C140" s="3">
        <v>51543.1069162563</v>
      </c>
      <c r="D140" s="3">
        <v>469078.186478246</v>
      </c>
      <c r="E140" s="4">
        <f t="shared" si="4"/>
        <v>0.1256557568358607</v>
      </c>
      <c r="F140" s="4">
        <f t="shared" si="5"/>
        <v>0.10988169648909195</v>
      </c>
    </row>
    <row r="141" spans="1:6" ht="12.75">
      <c r="A141" s="5">
        <v>1988</v>
      </c>
      <c r="B141" s="3">
        <v>60593.0063663089</v>
      </c>
      <c r="C141" s="3">
        <v>53200.6422215239</v>
      </c>
      <c r="D141" s="3">
        <v>476904.611628875</v>
      </c>
      <c r="E141" s="4">
        <f t="shared" si="4"/>
        <v>0.12705477130815018</v>
      </c>
      <c r="F141" s="4">
        <f t="shared" si="5"/>
        <v>0.11155405279017179</v>
      </c>
    </row>
    <row r="142" spans="1:6" ht="12.75">
      <c r="A142" s="5">
        <v>1989</v>
      </c>
      <c r="B142" s="3">
        <v>62292.9858957562</v>
      </c>
      <c r="C142" s="3">
        <v>54906.1333711018</v>
      </c>
      <c r="D142" s="3">
        <v>484866.273609364</v>
      </c>
      <c r="E142" s="4">
        <f t="shared" si="4"/>
        <v>0.1284745697654834</v>
      </c>
      <c r="F142" s="4">
        <f t="shared" si="5"/>
        <v>0.11323974538871995</v>
      </c>
    </row>
    <row r="143" spans="1:6" ht="12.75">
      <c r="A143" s="5">
        <v>1990</v>
      </c>
      <c r="B143" s="3">
        <v>64067.8102342405</v>
      </c>
      <c r="C143" s="3">
        <v>56683.0161388185</v>
      </c>
      <c r="D143" s="3">
        <v>493160.162587651</v>
      </c>
      <c r="E143" s="4">
        <f t="shared" si="4"/>
        <v>0.12991278512455579</v>
      </c>
      <c r="F143" s="4">
        <f t="shared" si="5"/>
        <v>0.11493835155175179</v>
      </c>
    </row>
    <row r="144" spans="1:6" ht="12.75">
      <c r="A144" s="5">
        <v>1991</v>
      </c>
      <c r="B144" s="3">
        <v>65880.8654892805</v>
      </c>
      <c r="C144" s="3">
        <v>58493.5743738927</v>
      </c>
      <c r="D144" s="3">
        <v>501444.182123927</v>
      </c>
      <c r="E144" s="4">
        <f t="shared" si="4"/>
        <v>0.13138225118144595</v>
      </c>
      <c r="F144" s="4">
        <f t="shared" si="5"/>
        <v>0.11665022042161531</v>
      </c>
    </row>
    <row r="145" spans="1:6" ht="12.75">
      <c r="A145" s="5">
        <v>1992</v>
      </c>
      <c r="B145" s="3">
        <v>67750.9806205744</v>
      </c>
      <c r="C145" s="3">
        <v>60360.741631071</v>
      </c>
      <c r="D145" s="3">
        <v>509907.28376519</v>
      </c>
      <c r="E145" s="4">
        <f t="shared" si="4"/>
        <v>0.1328692152037848</v>
      </c>
      <c r="F145" s="4">
        <f t="shared" si="5"/>
        <v>0.11837591568679544</v>
      </c>
    </row>
    <row r="146" spans="1:6" ht="12.75">
      <c r="A146" s="5">
        <v>1993</v>
      </c>
      <c r="B146" s="3">
        <v>69657.4996122906</v>
      </c>
      <c r="C146" s="3">
        <v>62267.3414076444</v>
      </c>
      <c r="D146" s="3">
        <v>518397.675088674</v>
      </c>
      <c r="E146" s="4">
        <f t="shared" si="4"/>
        <v>0.1343707793449795</v>
      </c>
      <c r="F146" s="4">
        <f t="shared" si="5"/>
        <v>0.12011500899766443</v>
      </c>
    </row>
    <row r="147" spans="1:6" ht="12.75">
      <c r="A147" s="5">
        <v>1994</v>
      </c>
      <c r="B147" s="3">
        <v>71624.5192565874</v>
      </c>
      <c r="C147" s="3">
        <v>64233.9125423271</v>
      </c>
      <c r="D147" s="3">
        <v>527095.771951435</v>
      </c>
      <c r="E147" s="4">
        <f t="shared" si="4"/>
        <v>0.13588520923136274</v>
      </c>
      <c r="F147" s="4">
        <f t="shared" si="5"/>
        <v>0.12186383568306335</v>
      </c>
    </row>
    <row r="148" spans="1:6" ht="12.75">
      <c r="A148" s="5">
        <v>1995</v>
      </c>
      <c r="B148" s="3">
        <v>73652.3922541015</v>
      </c>
      <c r="C148" s="3">
        <v>66257.6773657279</v>
      </c>
      <c r="D148" s="3">
        <v>535997.012903956</v>
      </c>
      <c r="E148" s="4">
        <f t="shared" si="4"/>
        <v>0.1374119453671267</v>
      </c>
      <c r="F148" s="4">
        <f t="shared" si="5"/>
        <v>0.12361575861543178</v>
      </c>
    </row>
    <row r="149" spans="1:6" ht="12.75">
      <c r="A149" s="5">
        <v>1996</v>
      </c>
      <c r="B149" s="3">
        <v>75710.9692802353</v>
      </c>
      <c r="C149" s="3">
        <v>68310.4490510831</v>
      </c>
      <c r="D149" s="3">
        <v>544891.918171304</v>
      </c>
      <c r="E149" s="4">
        <f t="shared" si="4"/>
        <v>0.13894676495538177</v>
      </c>
      <c r="F149" s="4">
        <f t="shared" si="5"/>
        <v>0.1253651353103893</v>
      </c>
    </row>
    <row r="150" spans="1:6" ht="12.75">
      <c r="A150" s="5">
        <v>1997</v>
      </c>
      <c r="B150" s="3">
        <v>77824.7542997983</v>
      </c>
      <c r="C150" s="3">
        <v>70411.0105424281</v>
      </c>
      <c r="D150" s="3">
        <v>553934.722546393</v>
      </c>
      <c r="E150" s="4">
        <f t="shared" si="4"/>
        <v>0.14049445021616302</v>
      </c>
      <c r="F150" s="4">
        <f t="shared" si="5"/>
        <v>0.12711066426519427</v>
      </c>
    </row>
    <row r="151" spans="1:6" ht="12.75">
      <c r="A151" s="5">
        <v>1998</v>
      </c>
      <c r="B151" s="3">
        <v>80001.4747614717</v>
      </c>
      <c r="C151" s="3">
        <v>72566.3624205645</v>
      </c>
      <c r="D151" s="3">
        <v>563175.206048085</v>
      </c>
      <c r="E151" s="4">
        <f t="shared" si="4"/>
        <v>0.1420543267926483</v>
      </c>
      <c r="F151" s="4">
        <f t="shared" si="5"/>
        <v>0.1288521966898675</v>
      </c>
    </row>
    <row r="152" spans="1:6" ht="12.75">
      <c r="A152" s="5">
        <v>1999</v>
      </c>
      <c r="B152" s="3">
        <v>82235.5578789933</v>
      </c>
      <c r="C152" s="3">
        <v>74771.5636478107</v>
      </c>
      <c r="D152" s="3">
        <v>572569.509642933</v>
      </c>
      <c r="E152" s="4">
        <f t="shared" si="4"/>
        <v>0.14362545768508914</v>
      </c>
      <c r="F152" s="4">
        <f t="shared" si="5"/>
        <v>0.1305894959276471</v>
      </c>
    </row>
    <row r="153" spans="1:6" ht="12.75">
      <c r="A153" s="5">
        <v>2000</v>
      </c>
      <c r="B153" s="3">
        <v>84512.096018419</v>
      </c>
      <c r="C153" s="3">
        <v>77012.6454461325</v>
      </c>
      <c r="D153" s="3">
        <v>582012.11506932</v>
      </c>
      <c r="E153" s="4">
        <f t="shared" si="4"/>
        <v>0.14520676430997193</v>
      </c>
      <c r="F153" s="4">
        <f t="shared" si="5"/>
        <v>0.13232137863137092</v>
      </c>
    </row>
    <row r="154" spans="1:6" ht="12.75">
      <c r="A154" s="5">
        <v>2001</v>
      </c>
      <c r="B154" s="3">
        <v>86859.9901675129</v>
      </c>
      <c r="C154" s="3">
        <v>79309.9265341272</v>
      </c>
      <c r="D154" s="3">
        <v>591666.392484673</v>
      </c>
      <c r="E154" s="4">
        <f t="shared" si="4"/>
        <v>0.14680568521519158</v>
      </c>
      <c r="F154" s="4">
        <f t="shared" si="5"/>
        <v>0.13404500837214903</v>
      </c>
    </row>
    <row r="155" spans="1:6" ht="12.75">
      <c r="A155" s="5">
        <v>2002</v>
      </c>
      <c r="B155" s="3">
        <v>89267.6465842419</v>
      </c>
      <c r="C155" s="3">
        <v>81655.3102379834</v>
      </c>
      <c r="D155" s="3">
        <v>601474.43946495</v>
      </c>
      <c r="E155" s="4">
        <f t="shared" si="4"/>
        <v>0.14841469683009503</v>
      </c>
      <c r="F155" s="4">
        <f t="shared" si="5"/>
        <v>0.13575857073930028</v>
      </c>
    </row>
    <row r="156" spans="1:6" ht="12.75">
      <c r="A156" s="5">
        <v>2003</v>
      </c>
      <c r="B156" s="3">
        <v>91734.0315335786</v>
      </c>
      <c r="C156" s="3">
        <v>84050.4250281155</v>
      </c>
      <c r="D156" s="3">
        <v>611438.753850442</v>
      </c>
      <c r="E156" s="4">
        <f t="shared" si="4"/>
        <v>0.1500297960439988</v>
      </c>
      <c r="F156" s="4">
        <f t="shared" si="5"/>
        <v>0.13746335916528157</v>
      </c>
    </row>
    <row r="157" spans="1:6" ht="12.75">
      <c r="A157" s="5">
        <v>2004</v>
      </c>
      <c r="B157" s="3">
        <v>94260.4564400332</v>
      </c>
      <c r="C157" s="3">
        <v>86498.2077990264</v>
      </c>
      <c r="D157" s="3">
        <v>621561.867236131</v>
      </c>
      <c r="E157" s="4">
        <f t="shared" si="4"/>
        <v>0.1516509641416334</v>
      </c>
      <c r="F157" s="4">
        <f t="shared" si="5"/>
        <v>0.13916266804405775</v>
      </c>
    </row>
    <row r="158" spans="1:6" ht="12.75">
      <c r="A158" s="5">
        <v>2005</v>
      </c>
      <c r="B158" s="3">
        <v>96846.980154134</v>
      </c>
      <c r="C158" s="3">
        <v>89001.8067322946</v>
      </c>
      <c r="D158" s="3">
        <v>631846.35076935</v>
      </c>
      <c r="E158" s="4">
        <f t="shared" si="4"/>
        <v>0.15327615651528412</v>
      </c>
      <c r="F158" s="4">
        <f t="shared" si="5"/>
        <v>0.14085988883836087</v>
      </c>
    </row>
    <row r="159" spans="1:6" ht="12.75">
      <c r="A159" s="5">
        <v>2006</v>
      </c>
      <c r="B159" s="3">
        <v>99493.4123754884</v>
      </c>
      <c r="C159" s="3">
        <v>91564.0976407545</v>
      </c>
      <c r="D159" s="3">
        <v>642294.816592774</v>
      </c>
      <c r="E159" s="4">
        <f t="shared" si="4"/>
        <v>0.15490302864855432</v>
      </c>
      <c r="F159" s="4">
        <f t="shared" si="5"/>
        <v>0.1425577402702406</v>
      </c>
    </row>
    <row r="160" spans="1:6" ht="12.75">
      <c r="A160" s="5">
        <v>2007</v>
      </c>
      <c r="B160" s="3">
        <v>102198.81143059</v>
      </c>
      <c r="C160" s="3">
        <v>94187.8841628232</v>
      </c>
      <c r="D160" s="3">
        <v>652909.918499493</v>
      </c>
      <c r="E160" s="4">
        <f t="shared" si="4"/>
        <v>0.1565281955977352</v>
      </c>
      <c r="F160" s="4">
        <f t="shared" si="5"/>
        <v>0.14425862051427288</v>
      </c>
    </row>
    <row r="161" spans="1:6" ht="12.75">
      <c r="A161" s="5">
        <v>2008</v>
      </c>
      <c r="B161" s="3">
        <v>104965.456381732</v>
      </c>
      <c r="C161" s="3">
        <v>96875.8206070229</v>
      </c>
      <c r="D161" s="3">
        <v>663694.352598739</v>
      </c>
      <c r="E161" s="4">
        <f t="shared" si="4"/>
        <v>0.15815330651938328</v>
      </c>
      <c r="F161" s="4">
        <f t="shared" si="5"/>
        <v>0.14596450945785397</v>
      </c>
    </row>
    <row r="162" spans="1:6" ht="12.75">
      <c r="A162" s="5">
        <v>2009</v>
      </c>
      <c r="B162" s="3">
        <v>107793.523842247</v>
      </c>
      <c r="C162" s="3">
        <v>99630.2818791107</v>
      </c>
      <c r="D162" s="3">
        <v>674650.857992448</v>
      </c>
      <c r="E162" s="4">
        <f t="shared" si="4"/>
        <v>0.1597767535092257</v>
      </c>
      <c r="F162" s="4">
        <f t="shared" si="5"/>
        <v>0.14767680304384337</v>
      </c>
    </row>
    <row r="163" spans="1:6" ht="12.75">
      <c r="A163" s="5">
        <v>2010</v>
      </c>
      <c r="B163" s="3">
        <v>110683.06229057</v>
      </c>
      <c r="C163" s="3">
        <v>102453.689754381</v>
      </c>
      <c r="D163" s="3">
        <v>685782.217462813</v>
      </c>
      <c r="E163" s="4">
        <f t="shared" si="4"/>
        <v>0.16139681005445705</v>
      </c>
      <c r="F163" s="4">
        <f t="shared" si="5"/>
        <v>0.149396830576081</v>
      </c>
    </row>
    <row r="164" spans="1:6" ht="12.75">
      <c r="A164" s="5">
        <v>2011</v>
      </c>
      <c r="B164" s="3">
        <v>113633.183130695</v>
      </c>
      <c r="C164" s="3">
        <v>105348.706224256</v>
      </c>
      <c r="D164" s="3">
        <v>697091.258170998</v>
      </c>
      <c r="E164" s="4">
        <f t="shared" si="4"/>
        <v>0.16301048363286252</v>
      </c>
      <c r="F164" s="4">
        <f t="shared" si="5"/>
        <v>0.15112613304126926</v>
      </c>
    </row>
    <row r="165" spans="1:6" ht="12.75">
      <c r="A165" s="5">
        <v>2012</v>
      </c>
      <c r="B165" s="3">
        <v>116644.32547894</v>
      </c>
      <c r="C165" s="3">
        <v>108317.815306429</v>
      </c>
      <c r="D165" s="3">
        <v>708580.85236718</v>
      </c>
      <c r="E165" s="4">
        <f t="shared" si="4"/>
        <v>0.16461681837614203</v>
      </c>
      <c r="F165" s="4">
        <f t="shared" si="5"/>
        <v>0.15286585143328105</v>
      </c>
    </row>
    <row r="166" spans="1:6" ht="12.75">
      <c r="A166" s="5">
        <v>2013</v>
      </c>
      <c r="B166" s="3">
        <v>119716.420921819</v>
      </c>
      <c r="C166" s="3">
        <v>111363.765723608</v>
      </c>
      <c r="D166" s="3">
        <v>720253.918112106</v>
      </c>
      <c r="E166" s="4">
        <f t="shared" si="4"/>
        <v>0.16621418906767457</v>
      </c>
      <c r="F166" s="4">
        <f t="shared" si="5"/>
        <v>0.15461736885168106</v>
      </c>
    </row>
    <row r="167" spans="1:6" ht="12.75">
      <c r="A167" s="5">
        <v>2014</v>
      </c>
      <c r="B167" s="3">
        <v>122849.390348171</v>
      </c>
      <c r="C167" s="3">
        <v>114488.994976261</v>
      </c>
      <c r="D167" s="3">
        <v>732113.420010323</v>
      </c>
      <c r="E167" s="4">
        <f t="shared" si="4"/>
        <v>0.16780103600127802</v>
      </c>
      <c r="F167" s="4">
        <f t="shared" si="5"/>
        <v>0.15638150025257927</v>
      </c>
    </row>
    <row r="168" spans="1:6" ht="12.75">
      <c r="A168" s="5">
        <v>2015</v>
      </c>
      <c r="B168" s="3">
        <v>126043.224989406</v>
      </c>
      <c r="C168" s="3">
        <v>117695.731804323</v>
      </c>
      <c r="D168" s="3">
        <v>744162.369955278</v>
      </c>
      <c r="E168" s="4">
        <f t="shared" si="4"/>
        <v>0.16937597233918295</v>
      </c>
      <c r="F168" s="4">
        <f t="shared" si="5"/>
        <v>0.15815867148912163</v>
      </c>
    </row>
    <row r="169" spans="1:6" ht="12.75">
      <c r="A169" s="5">
        <v>2016</v>
      </c>
      <c r="B169" s="3">
        <v>129292.392822527</v>
      </c>
      <c r="C169" s="3">
        <v>120992.911560562</v>
      </c>
      <c r="D169" s="3">
        <v>756403.82788646</v>
      </c>
      <c r="E169" s="4">
        <f t="shared" si="4"/>
        <v>0.17093037879487627</v>
      </c>
      <c r="F169" s="4">
        <f t="shared" si="5"/>
        <v>0.1599580899777303</v>
      </c>
    </row>
    <row r="170" spans="1:6" ht="12.75">
      <c r="A170" s="5">
        <v>2017</v>
      </c>
      <c r="B170" s="3">
        <v>132601.538451962</v>
      </c>
      <c r="C170" s="3">
        <v>124376.19409591</v>
      </c>
      <c r="D170" s="3">
        <v>768840.902558783</v>
      </c>
      <c r="E170" s="4">
        <f t="shared" si="4"/>
        <v>0.1724694120859728</v>
      </c>
      <c r="F170" s="4">
        <f t="shared" si="5"/>
        <v>0.1617710422038851</v>
      </c>
    </row>
    <row r="171" spans="1:6" ht="12.75">
      <c r="A171" s="5">
        <v>2018</v>
      </c>
      <c r="B171" s="3">
        <v>135970.704279081</v>
      </c>
      <c r="C171" s="3">
        <v>127848.218809505</v>
      </c>
      <c r="D171" s="3">
        <v>781476.752324376</v>
      </c>
      <c r="E171" s="4">
        <f t="shared" si="4"/>
        <v>0.17399200152104097</v>
      </c>
      <c r="F171" s="4">
        <f t="shared" si="5"/>
        <v>0.1635982368371691</v>
      </c>
    </row>
    <row r="172" spans="1:6" ht="12.75">
      <c r="A172" s="5">
        <v>2019</v>
      </c>
      <c r="B172" s="3">
        <v>139399.816660473</v>
      </c>
      <c r="C172" s="3">
        <v>131412.145782723</v>
      </c>
      <c r="D172" s="3">
        <v>794314.585927012</v>
      </c>
      <c r="E172" s="4">
        <f t="shared" si="4"/>
        <v>0.1754969871260581</v>
      </c>
      <c r="F172" s="4">
        <f t="shared" si="5"/>
        <v>0.1654409324856565</v>
      </c>
    </row>
    <row r="173" spans="1:6" ht="12.75">
      <c r="A173" s="5">
        <v>2020</v>
      </c>
      <c r="B173" s="3">
        <v>142888.843276975</v>
      </c>
      <c r="C173" s="3">
        <v>135071.275234926</v>
      </c>
      <c r="D173" s="3">
        <v>807357.663309328</v>
      </c>
      <c r="E173" s="4">
        <f t="shared" si="4"/>
        <v>0.17698332445533388</v>
      </c>
      <c r="F173" s="4">
        <f t="shared" si="5"/>
        <v>0.16730041885188038</v>
      </c>
    </row>
    <row r="174" spans="1:6" ht="12.75">
      <c r="A174" s="5">
        <v>2021</v>
      </c>
      <c r="B174" s="3">
        <v>146438.674957919</v>
      </c>
      <c r="C174" s="3">
        <v>138828.608611121</v>
      </c>
      <c r="D174" s="3">
        <v>820609.296433073</v>
      </c>
      <c r="E174" s="4">
        <f t="shared" si="4"/>
        <v>0.17845115281345364</v>
      </c>
      <c r="F174" s="4">
        <f t="shared" si="5"/>
        <v>0.1691774748526061</v>
      </c>
    </row>
    <row r="175" spans="1:6" ht="12.75">
      <c r="A175" s="5">
        <v>2022</v>
      </c>
      <c r="B175" s="3">
        <v>150048.428104252</v>
      </c>
      <c r="C175" s="3">
        <v>142686.401256551</v>
      </c>
      <c r="D175" s="3">
        <v>834072.850112557</v>
      </c>
      <c r="E175" s="4">
        <f t="shared" si="4"/>
        <v>0.17989846820215186</v>
      </c>
      <c r="F175" s="4">
        <f t="shared" si="5"/>
        <v>0.17107186888686723</v>
      </c>
    </row>
    <row r="176" spans="1:6" ht="12.75">
      <c r="A176" s="5">
        <v>2023</v>
      </c>
      <c r="B176" s="3">
        <v>153718.081823268</v>
      </c>
      <c r="C176" s="3">
        <v>146646.357092045</v>
      </c>
      <c r="D176" s="3">
        <v>847751.74286154</v>
      </c>
      <c r="E176" s="4">
        <f t="shared" si="4"/>
        <v>0.1813244067236016</v>
      </c>
      <c r="F176" s="4">
        <f t="shared" si="5"/>
        <v>0.17298266659652997</v>
      </c>
    </row>
    <row r="177" spans="1:6" ht="12.75">
      <c r="A177" s="5">
        <v>2024</v>
      </c>
      <c r="B177" s="3">
        <v>157447.563736655</v>
      </c>
      <c r="C177" s="3">
        <v>150710.768611205</v>
      </c>
      <c r="D177" s="3">
        <v>861649.447753738</v>
      </c>
      <c r="E177" s="4">
        <f t="shared" si="4"/>
        <v>0.18272809684624086</v>
      </c>
      <c r="F177" s="4">
        <f t="shared" si="5"/>
        <v>0.17490960970740227</v>
      </c>
    </row>
    <row r="178" spans="1:6" ht="12.75">
      <c r="A178" s="5">
        <v>2025</v>
      </c>
      <c r="B178" s="3">
        <v>161236.778876374</v>
      </c>
      <c r="C178" s="3">
        <v>154882.595293164</v>
      </c>
      <c r="D178" s="3">
        <v>875769.49329718</v>
      </c>
      <c r="E178" s="4">
        <f t="shared" si="4"/>
        <v>0.18410869539350416</v>
      </c>
      <c r="F178" s="4">
        <f t="shared" si="5"/>
        <v>0.17685315197501036</v>
      </c>
    </row>
    <row r="179" spans="1:6" ht="12.75">
      <c r="A179" s="5">
        <v>2026</v>
      </c>
      <c r="B179" s="3">
        <v>165085.780137858</v>
      </c>
      <c r="C179" s="3">
        <v>159164.363862094</v>
      </c>
      <c r="D179" s="3">
        <v>890115.46432263</v>
      </c>
      <c r="E179" s="4">
        <f t="shared" si="4"/>
        <v>0.18546557919144438</v>
      </c>
      <c r="F179" s="4">
        <f t="shared" si="5"/>
        <v>0.1788131655292796</v>
      </c>
    </row>
    <row r="180" spans="1:6" ht="12.75">
      <c r="A180" s="5">
        <v>2027</v>
      </c>
      <c r="B180" s="3">
        <v>168994.221505607</v>
      </c>
      <c r="C180" s="3">
        <v>163557.989929145</v>
      </c>
      <c r="D180" s="3">
        <v>904691.002886297</v>
      </c>
      <c r="E180" s="4">
        <f t="shared" si="4"/>
        <v>0.1867977253741369</v>
      </c>
      <c r="F180" s="4">
        <f t="shared" si="5"/>
        <v>0.18078878800312467</v>
      </c>
    </row>
    <row r="181" spans="1:6" ht="12.75">
      <c r="A181" s="5">
        <v>2028</v>
      </c>
      <c r="B181" s="3">
        <v>172961.931037182</v>
      </c>
      <c r="C181" s="3">
        <v>168065.172101976</v>
      </c>
      <c r="D181" s="3">
        <v>919499.809187043</v>
      </c>
      <c r="E181" s="4">
        <f t="shared" si="4"/>
        <v>0.18810436860242827</v>
      </c>
      <c r="F181" s="4">
        <f t="shared" si="5"/>
        <v>0.18277890916646017</v>
      </c>
    </row>
    <row r="182" spans="1:6" ht="12.75">
      <c r="A182" s="5">
        <v>2029</v>
      </c>
      <c r="B182" s="3">
        <v>176988.690309724</v>
      </c>
      <c r="C182" s="3">
        <v>172687.794760301</v>
      </c>
      <c r="D182" s="3">
        <v>934545.642498338</v>
      </c>
      <c r="E182" s="4">
        <f t="shared" si="4"/>
        <v>0.18938474726239898</v>
      </c>
      <c r="F182" s="4">
        <f t="shared" si="5"/>
        <v>0.18478262260006004</v>
      </c>
    </row>
    <row r="183" spans="1:6" ht="12.75">
      <c r="A183" s="5">
        <v>2030</v>
      </c>
      <c r="B183" s="3">
        <v>181074.325706582</v>
      </c>
      <c r="C183" s="3">
        <v>177427.815108271</v>
      </c>
      <c r="D183" s="3">
        <v>949832.322115186</v>
      </c>
      <c r="E183" s="4">
        <f t="shared" si="4"/>
        <v>0.1906382015968321</v>
      </c>
      <c r="F183" s="4">
        <f t="shared" si="5"/>
        <v>0.18679909177354184</v>
      </c>
    </row>
    <row r="184" spans="1:6" ht="12.75">
      <c r="A184" s="5">
        <v>2031</v>
      </c>
      <c r="B184" s="3">
        <v>185218.541774508</v>
      </c>
      <c r="C184" s="3">
        <v>182287.080495144</v>
      </c>
      <c r="D184" s="3">
        <v>965363.728316245</v>
      </c>
      <c r="E184" s="4">
        <f t="shared" si="4"/>
        <v>0.19186399523997028</v>
      </c>
      <c r="F184" s="4">
        <f t="shared" si="5"/>
        <v>0.18882735610243304</v>
      </c>
    </row>
    <row r="185" spans="1:6" ht="12.75">
      <c r="A185" s="5">
        <v>2032</v>
      </c>
      <c r="B185" s="3">
        <v>189421.473479222</v>
      </c>
      <c r="C185" s="3">
        <v>187267.440034275</v>
      </c>
      <c r="D185" s="3">
        <v>981143.80334141</v>
      </c>
      <c r="E185" s="4">
        <f t="shared" si="4"/>
        <v>0.19306188637600635</v>
      </c>
      <c r="F185" s="4">
        <f t="shared" si="5"/>
        <v>0.19086645545384062</v>
      </c>
    </row>
    <row r="186" spans="1:6" ht="12.75">
      <c r="A186" s="5">
        <v>2033</v>
      </c>
      <c r="B186" s="3">
        <v>193683.079658452</v>
      </c>
      <c r="C186" s="3">
        <v>192370.862094932</v>
      </c>
      <c r="D186" s="3">
        <v>997176.55238507</v>
      </c>
      <c r="E186" s="4">
        <f t="shared" si="4"/>
        <v>0.19423148207325608</v>
      </c>
      <c r="F186" s="4">
        <f t="shared" si="5"/>
        <v>0.19291554904175687</v>
      </c>
    </row>
    <row r="187" spans="1:6" ht="12.75">
      <c r="A187" s="5">
        <v>2034</v>
      </c>
      <c r="B187" s="3">
        <v>198003.35053254</v>
      </c>
      <c r="C187" s="3">
        <v>197599.496675941</v>
      </c>
      <c r="D187" s="3">
        <v>1013466.04460531</v>
      </c>
      <c r="E187" s="4">
        <f t="shared" si="4"/>
        <v>0.19537245632107147</v>
      </c>
      <c r="F187" s="4">
        <f t="shared" si="5"/>
        <v>0.19497396851898996</v>
      </c>
    </row>
    <row r="188" spans="1:6" ht="12.75">
      <c r="A188" s="5">
        <v>2035</v>
      </c>
      <c r="B188" s="3">
        <v>202382.378347265</v>
      </c>
      <c r="C188" s="3">
        <v>202955.134941459</v>
      </c>
      <c r="D188" s="3">
        <v>1030016.41414933</v>
      </c>
      <c r="E188" s="4">
        <f t="shared" si="4"/>
        <v>0.19648461477617188</v>
      </c>
      <c r="F188" s="4">
        <f t="shared" si="5"/>
        <v>0.19704068027796973</v>
      </c>
    </row>
    <row r="189" spans="1:6" ht="12.75">
      <c r="A189" s="5">
        <v>2036</v>
      </c>
      <c r="B189" s="3">
        <v>206820.425688043</v>
      </c>
      <c r="C189" s="3">
        <v>208439.181893976</v>
      </c>
      <c r="D189" s="3">
        <v>1046831.86119522</v>
      </c>
      <c r="E189" s="4">
        <f t="shared" si="4"/>
        <v>0.19756795083778386</v>
      </c>
      <c r="F189" s="4">
        <f t="shared" si="5"/>
        <v>0.199114289142853</v>
      </c>
    </row>
    <row r="190" spans="1:6" ht="12.75">
      <c r="A190" s="5">
        <v>2037</v>
      </c>
      <c r="B190" s="3">
        <v>211317.633289399</v>
      </c>
      <c r="C190" s="3">
        <v>214053.036126368</v>
      </c>
      <c r="D190" s="3">
        <v>1063916.6530106</v>
      </c>
      <c r="E190" s="4">
        <f t="shared" si="4"/>
        <v>0.19862235701586825</v>
      </c>
      <c r="F190" s="4">
        <f t="shared" si="5"/>
        <v>0.20119342574501026</v>
      </c>
    </row>
    <row r="191" spans="1:6" ht="12.75">
      <c r="A191" s="5">
        <v>2038</v>
      </c>
      <c r="B191" s="3">
        <v>215874.435075693</v>
      </c>
      <c r="C191" s="3">
        <v>219798.236295304</v>
      </c>
      <c r="D191" s="3">
        <v>1081275.12502806</v>
      </c>
      <c r="E191" s="4">
        <f t="shared" si="4"/>
        <v>0.19964801749239433</v>
      </c>
      <c r="F191" s="4">
        <f t="shared" si="5"/>
        <v>0.20327688227323276</v>
      </c>
    </row>
    <row r="192" spans="1:6" ht="12.75">
      <c r="A192" s="5">
        <v>2039</v>
      </c>
      <c r="B192" s="3">
        <v>220491.406361121</v>
      </c>
      <c r="C192" s="3">
        <v>225676.570502487</v>
      </c>
      <c r="D192" s="3">
        <v>1098911.68193796</v>
      </c>
      <c r="E192" s="4">
        <f t="shared" si="4"/>
        <v>0.2006452474618147</v>
      </c>
      <c r="F192" s="4">
        <f t="shared" si="5"/>
        <v>0.2053637013890874</v>
      </c>
    </row>
    <row r="193" spans="1:6" ht="12.75">
      <c r="A193" s="5">
        <v>2040</v>
      </c>
      <c r="B193" s="3">
        <v>225169.284202885</v>
      </c>
      <c r="C193" s="3">
        <v>231689.94096457</v>
      </c>
      <c r="D193" s="3">
        <v>1116830.79879869</v>
      </c>
      <c r="E193" s="4">
        <f t="shared" si="4"/>
        <v>0.2016145010014825</v>
      </c>
      <c r="F193" s="4">
        <f t="shared" si="5"/>
        <v>0.207453036945064</v>
      </c>
    </row>
    <row r="194" spans="1:6" ht="12.75">
      <c r="A194" s="5">
        <v>2041</v>
      </c>
      <c r="B194" s="3">
        <v>229908.72707362</v>
      </c>
      <c r="C194" s="3">
        <v>237840.041005501</v>
      </c>
      <c r="D194" s="3">
        <v>1135037.02216477</v>
      </c>
      <c r="E194" s="4">
        <f t="shared" si="4"/>
        <v>0.20255614802337682</v>
      </c>
      <c r="F194" s="4">
        <f t="shared" si="5"/>
        <v>0.209543861883806</v>
      </c>
    </row>
    <row r="195" spans="1:6" ht="12.75">
      <c r="A195" s="5">
        <v>2042</v>
      </c>
      <c r="B195" s="3">
        <v>234710.753738538</v>
      </c>
      <c r="C195" s="3">
        <v>244128.161993316</v>
      </c>
      <c r="D195" s="3">
        <v>1153534.97123294</v>
      </c>
      <c r="E195" s="4">
        <f t="shared" si="4"/>
        <v>0.20347086095506117</v>
      </c>
      <c r="F195" s="4">
        <f t="shared" si="5"/>
        <v>0.21163481652609367</v>
      </c>
    </row>
    <row r="196" spans="1:6" ht="12.75">
      <c r="A196" s="5">
        <v>2043</v>
      </c>
      <c r="B196" s="3">
        <v>239576.155062745</v>
      </c>
      <c r="C196" s="3">
        <v>250555.184579941</v>
      </c>
      <c r="D196" s="3">
        <v>1172329.33900675</v>
      </c>
      <c r="E196" s="4">
        <f aca="true" t="shared" si="6" ref="E196:E243">B196/D196</f>
        <v>0.20435908843305473</v>
      </c>
      <c r="F196" s="4">
        <f aca="true" t="shared" si="7" ref="F196:F243">C196/D196</f>
        <v>0.21372422939804836</v>
      </c>
    </row>
    <row r="197" spans="1:6" ht="12.75">
      <c r="A197" s="5">
        <v>2044</v>
      </c>
      <c r="B197" s="3">
        <v>244505.815599158</v>
      </c>
      <c r="C197" s="3">
        <v>257122.241346924</v>
      </c>
      <c r="D197" s="3">
        <v>1191424.89347963</v>
      </c>
      <c r="E197" s="4">
        <f t="shared" si="6"/>
        <v>0.20522134205628664</v>
      </c>
      <c r="F197" s="4">
        <f t="shared" si="7"/>
        <v>0.2158107009129066</v>
      </c>
    </row>
    <row r="198" spans="1:6" ht="12.75">
      <c r="A198" s="5">
        <v>2045</v>
      </c>
      <c r="B198" s="3">
        <v>249500.762584196</v>
      </c>
      <c r="C198" s="3">
        <v>263830.688888798</v>
      </c>
      <c r="D198" s="3">
        <v>1210826.4788371</v>
      </c>
      <c r="E198" s="4">
        <f t="shared" si="6"/>
        <v>0.20605823125359887</v>
      </c>
      <c r="F198" s="4">
        <f t="shared" si="7"/>
        <v>0.21789306188793114</v>
      </c>
    </row>
    <row r="199" spans="1:6" ht="12.75">
      <c r="A199" s="5">
        <v>2046</v>
      </c>
      <c r="B199" s="3">
        <v>254562.57257713</v>
      </c>
      <c r="C199" s="3">
        <v>270681.43641308</v>
      </c>
      <c r="D199" s="3">
        <v>1230539.01667806</v>
      </c>
      <c r="E199" s="4">
        <f t="shared" si="6"/>
        <v>0.20687078518188098</v>
      </c>
      <c r="F199" s="4">
        <f t="shared" si="7"/>
        <v>0.21996981220782952</v>
      </c>
    </row>
    <row r="200" spans="1:6" ht="12.75">
      <c r="A200" s="5">
        <v>2047</v>
      </c>
      <c r="B200" s="3">
        <v>259692.19764065</v>
      </c>
      <c r="C200" s="3">
        <v>277674.716720421</v>
      </c>
      <c r="D200" s="3">
        <v>1250567.50725577</v>
      </c>
      <c r="E200" s="4">
        <f t="shared" si="6"/>
        <v>0.2076594795034419</v>
      </c>
      <c r="F200" s="4">
        <f t="shared" si="7"/>
        <v>0.22203896639674173</v>
      </c>
    </row>
    <row r="201" spans="1:6" ht="12.75">
      <c r="A201" s="5">
        <v>2048</v>
      </c>
      <c r="B201" s="3">
        <v>264891.247992389</v>
      </c>
      <c r="C201" s="3">
        <v>284810.910449701</v>
      </c>
      <c r="D201" s="3">
        <v>1270917.03073865</v>
      </c>
      <c r="E201" s="4">
        <f t="shared" si="6"/>
        <v>0.2084252878714165</v>
      </c>
      <c r="F201" s="4">
        <f t="shared" si="7"/>
        <v>0.22409874410461753</v>
      </c>
    </row>
    <row r="202" spans="1:6" ht="12.75">
      <c r="A202" s="5">
        <v>2049</v>
      </c>
      <c r="B202" s="3">
        <v>270161.518315367</v>
      </c>
      <c r="C202" s="3">
        <v>292091.140720693</v>
      </c>
      <c r="D202" s="3">
        <v>1291592.74849125</v>
      </c>
      <c r="E202" s="4">
        <f t="shared" si="6"/>
        <v>0.20916927462696824</v>
      </c>
      <c r="F202" s="4">
        <f t="shared" si="7"/>
        <v>0.22614801845387705</v>
      </c>
    </row>
    <row r="203" spans="1:6" ht="12.75">
      <c r="A203" s="5">
        <v>2050</v>
      </c>
      <c r="B203" s="3">
        <v>275504.963135221</v>
      </c>
      <c r="C203" s="3">
        <v>299516.883473816</v>
      </c>
      <c r="D203" s="3">
        <v>1312599.90437576</v>
      </c>
      <c r="E203" s="4">
        <f t="shared" si="6"/>
        <v>0.2098925668185572</v>
      </c>
      <c r="F203" s="4">
        <f t="shared" si="7"/>
        <v>0.22818597081664332</v>
      </c>
    </row>
    <row r="204" spans="1:6" ht="12.75">
      <c r="A204" s="5">
        <v>2051</v>
      </c>
      <c r="B204" s="3">
        <v>280923.133766702</v>
      </c>
      <c r="C204" s="3">
        <v>307089.276432615</v>
      </c>
      <c r="D204" s="3">
        <v>1333943.82607435</v>
      </c>
      <c r="E204" s="4">
        <f t="shared" si="6"/>
        <v>0.21059592486246437</v>
      </c>
      <c r="F204" s="4">
        <f t="shared" si="7"/>
        <v>0.23021155046411887</v>
      </c>
    </row>
    <row r="205" spans="1:6" ht="12.75">
      <c r="A205" s="5">
        <v>2052</v>
      </c>
      <c r="B205" s="3">
        <v>286418.513395853</v>
      </c>
      <c r="C205" s="3">
        <v>314808.959511447</v>
      </c>
      <c r="D205" s="3">
        <v>1355629.92643267</v>
      </c>
      <c r="E205" s="4">
        <f t="shared" si="6"/>
        <v>0.21128075429078283</v>
      </c>
      <c r="F205" s="4">
        <f t="shared" si="7"/>
        <v>0.23222337702433613</v>
      </c>
    </row>
    <row r="206" spans="1:6" ht="12.75">
      <c r="A206" s="5">
        <v>2053</v>
      </c>
      <c r="B206" s="3">
        <v>291993.146586245</v>
      </c>
      <c r="C206" s="3">
        <v>322676.42794456</v>
      </c>
      <c r="D206" s="3">
        <v>1377663.70482489</v>
      </c>
      <c r="E206" s="4">
        <f t="shared" si="6"/>
        <v>0.21194805783415716</v>
      </c>
      <c r="F206" s="4">
        <f t="shared" si="7"/>
        <v>0.2342200254056735</v>
      </c>
    </row>
    <row r="207" spans="1:6" ht="12.75">
      <c r="A207" s="5">
        <v>2054</v>
      </c>
      <c r="B207" s="3">
        <v>297649.215627336</v>
      </c>
      <c r="C207" s="3">
        <v>330693.080663529</v>
      </c>
      <c r="D207" s="3">
        <v>1400050.74854049</v>
      </c>
      <c r="E207" s="4">
        <f t="shared" si="6"/>
        <v>0.2125988761033314</v>
      </c>
      <c r="F207" s="4">
        <f t="shared" si="7"/>
        <v>0.23620078129901106</v>
      </c>
    </row>
    <row r="208" spans="1:6" ht="12.75">
      <c r="A208" s="5">
        <v>2055</v>
      </c>
      <c r="B208" s="3">
        <v>303389.066924417</v>
      </c>
      <c r="C208" s="3">
        <v>338861.285460953</v>
      </c>
      <c r="D208" s="3">
        <v>1422796.73419343</v>
      </c>
      <c r="E208" s="4">
        <f t="shared" si="6"/>
        <v>0.21323430089007434</v>
      </c>
      <c r="F208" s="4">
        <f t="shared" si="7"/>
        <v>0.2381656334438034</v>
      </c>
    </row>
    <row r="209" spans="1:6" ht="12.75">
      <c r="A209" s="5">
        <v>2056</v>
      </c>
      <c r="B209" s="3">
        <v>309215.431025388</v>
      </c>
      <c r="C209" s="3">
        <v>347182.905150831</v>
      </c>
      <c r="D209" s="3">
        <v>1445907.42915365</v>
      </c>
      <c r="E209" s="4">
        <f t="shared" si="6"/>
        <v>0.21385562089986956</v>
      </c>
      <c r="F209" s="4">
        <f t="shared" si="7"/>
        <v>0.24011419967186393</v>
      </c>
    </row>
    <row r="210" spans="1:6" ht="12.75">
      <c r="A210" s="5">
        <v>2057</v>
      </c>
      <c r="B210" s="3">
        <v>315130.323701028</v>
      </c>
      <c r="C210" s="3">
        <v>355658.416308492</v>
      </c>
      <c r="D210" s="3">
        <v>1469388.6930017</v>
      </c>
      <c r="E210" s="4">
        <f t="shared" si="6"/>
        <v>0.21446355562820668</v>
      </c>
      <c r="F210" s="4">
        <f t="shared" si="7"/>
        <v>0.24204515660314838</v>
      </c>
    </row>
    <row r="211" spans="1:6" ht="12.75">
      <c r="A211" s="5">
        <v>2058</v>
      </c>
      <c r="B211" s="3">
        <v>321136.215403392</v>
      </c>
      <c r="C211" s="3">
        <v>364287.654894926</v>
      </c>
      <c r="D211" s="3">
        <v>1493246.47900644</v>
      </c>
      <c r="E211" s="4">
        <f t="shared" si="6"/>
        <v>0.2150590809476183</v>
      </c>
      <c r="F211" s="4">
        <f t="shared" si="7"/>
        <v>0.24395681491063134</v>
      </c>
    </row>
    <row r="212" spans="1:6" ht="12.75">
      <c r="A212" s="5">
        <v>2059</v>
      </c>
      <c r="B212" s="3">
        <v>327235.742557639</v>
      </c>
      <c r="C212" s="3">
        <v>373070.54628056</v>
      </c>
      <c r="D212" s="3">
        <v>1517486.83562658</v>
      </c>
      <c r="E212" s="4">
        <f t="shared" si="6"/>
        <v>0.21564321671530104</v>
      </c>
      <c r="F212" s="4">
        <f t="shared" si="7"/>
        <v>0.2458476327582221</v>
      </c>
    </row>
    <row r="213" spans="1:6" ht="12.75">
      <c r="A213" s="5">
        <v>2060</v>
      </c>
      <c r="B213" s="3">
        <v>333431.700230217</v>
      </c>
      <c r="C213" s="3">
        <v>382007.568066902</v>
      </c>
      <c r="D213" s="3">
        <v>1542115.90803611</v>
      </c>
      <c r="E213" s="4">
        <f t="shared" si="6"/>
        <v>0.21621701617412367</v>
      </c>
      <c r="F213" s="4">
        <f t="shared" si="7"/>
        <v>0.24771650825740457</v>
      </c>
    </row>
    <row r="214" spans="1:6" ht="12.75">
      <c r="A214" s="5">
        <v>2061</v>
      </c>
      <c r="B214" s="3">
        <v>339726.569676381</v>
      </c>
      <c r="C214" s="3">
        <v>391100.064431525</v>
      </c>
      <c r="D214" s="3">
        <v>1567139.93967421</v>
      </c>
      <c r="E214" s="4">
        <f t="shared" si="6"/>
        <v>0.2167812593347638</v>
      </c>
      <c r="F214" s="4">
        <f t="shared" si="7"/>
        <v>0.2495629487388536</v>
      </c>
    </row>
    <row r="215" spans="1:6" ht="12.75">
      <c r="A215" s="5">
        <v>2062</v>
      </c>
      <c r="B215" s="3">
        <v>346123.669941998</v>
      </c>
      <c r="C215" s="3">
        <v>400349.214885386</v>
      </c>
      <c r="D215" s="3">
        <v>1592565.27381994</v>
      </c>
      <c r="E215" s="4">
        <f t="shared" si="6"/>
        <v>0.21733719529861592</v>
      </c>
      <c r="F215" s="4">
        <f t="shared" si="7"/>
        <v>0.25138637735400643</v>
      </c>
    </row>
    <row r="216" spans="1:6" ht="12.75">
      <c r="A216" s="5">
        <v>2063</v>
      </c>
      <c r="B216" s="3">
        <v>352625.990680418</v>
      </c>
      <c r="C216" s="3">
        <v>409754.892804641</v>
      </c>
      <c r="D216" s="3">
        <v>1618398.35519211</v>
      </c>
      <c r="E216" s="4">
        <f t="shared" si="6"/>
        <v>0.21788578167367204</v>
      </c>
      <c r="F216" s="4">
        <f t="shared" si="7"/>
        <v>0.25318543576745145</v>
      </c>
    </row>
    <row r="217" spans="1:6" ht="12.75">
      <c r="A217" s="5">
        <v>2064</v>
      </c>
      <c r="B217" s="3">
        <v>359236.669819299</v>
      </c>
      <c r="C217" s="3">
        <v>419316.143935343</v>
      </c>
      <c r="D217" s="3">
        <v>1644645.73157481</v>
      </c>
      <c r="E217" s="4">
        <f t="shared" si="6"/>
        <v>0.21842799511315814</v>
      </c>
      <c r="F217" s="4">
        <f t="shared" si="7"/>
        <v>0.25495833898150944</v>
      </c>
    </row>
    <row r="218" spans="1:6" ht="12.75">
      <c r="A218" s="5">
        <v>2065</v>
      </c>
      <c r="B218" s="3">
        <v>365959.019054907</v>
      </c>
      <c r="C218" s="3">
        <v>429032.189244952</v>
      </c>
      <c r="D218" s="3">
        <v>1671314.05546887</v>
      </c>
      <c r="E218" s="4">
        <f t="shared" si="6"/>
        <v>0.218964842578459</v>
      </c>
      <c r="F218" s="4">
        <f t="shared" si="7"/>
        <v>0.25670351292809024</v>
      </c>
    </row>
    <row r="219" spans="1:6" ht="12.75">
      <c r="A219" s="5">
        <v>2066</v>
      </c>
      <c r="B219" s="3">
        <v>372796.51671856</v>
      </c>
      <c r="C219" s="3">
        <v>438902.813528416</v>
      </c>
      <c r="D219" s="3">
        <v>1698410.0857698</v>
      </c>
      <c r="E219" s="4">
        <f t="shared" si="6"/>
        <v>0.2194973521660353</v>
      </c>
      <c r="F219" s="4">
        <f t="shared" si="7"/>
        <v>0.25841981109614315</v>
      </c>
    </row>
    <row r="220" spans="1:6" ht="12.75">
      <c r="A220" s="5">
        <v>2067</v>
      </c>
      <c r="B220" s="3">
        <v>379751.281417128</v>
      </c>
      <c r="C220" s="3">
        <v>448928.130260722</v>
      </c>
      <c r="D220" s="3">
        <v>1725940.68947254</v>
      </c>
      <c r="E220" s="4">
        <f t="shared" si="6"/>
        <v>0.22002568438964304</v>
      </c>
      <c r="F220" s="4">
        <f t="shared" si="7"/>
        <v>0.2601063483809039</v>
      </c>
    </row>
    <row r="221" spans="1:6" ht="12.75">
      <c r="A221" s="5">
        <v>2068</v>
      </c>
      <c r="B221" s="3">
        <v>386825.505090973</v>
      </c>
      <c r="C221" s="3">
        <v>459108.73555057</v>
      </c>
      <c r="D221" s="3">
        <v>1753912.84340355</v>
      </c>
      <c r="E221" s="4">
        <f t="shared" si="6"/>
        <v>0.22055001566686744</v>
      </c>
      <c r="F221" s="4">
        <f t="shared" si="7"/>
        <v>0.26176257120031576</v>
      </c>
    </row>
    <row r="222" spans="1:6" ht="12.75">
      <c r="A222" s="5">
        <v>2069</v>
      </c>
      <c r="B222" s="3">
        <v>394021.438988796</v>
      </c>
      <c r="C222" s="3">
        <v>469445.516693473</v>
      </c>
      <c r="D222" s="3">
        <v>1782333.63598048</v>
      </c>
      <c r="E222" s="4">
        <f t="shared" si="6"/>
        <v>0.22107052856691492</v>
      </c>
      <c r="F222" s="4">
        <f t="shared" si="7"/>
        <v>0.26338812622768365</v>
      </c>
    </row>
    <row r="223" spans="1:6" ht="12.75">
      <c r="A223" s="5">
        <v>2070</v>
      </c>
      <c r="B223" s="3">
        <v>401341.400355261</v>
      </c>
      <c r="C223" s="3">
        <v>479939.428401948</v>
      </c>
      <c r="D223" s="3">
        <v>1811210.26900019</v>
      </c>
      <c r="E223" s="4">
        <f t="shared" si="6"/>
        <v>0.22158741435184456</v>
      </c>
      <c r="F223" s="4">
        <f t="shared" si="7"/>
        <v>0.2649827226669162</v>
      </c>
    </row>
    <row r="224" spans="1:6" ht="12.75">
      <c r="A224" s="5">
        <v>2071</v>
      </c>
      <c r="B224" s="3">
        <v>408787.781736991</v>
      </c>
      <c r="C224" s="3">
        <v>490591.417275413</v>
      </c>
      <c r="D224" s="3">
        <v>1840550.05945517</v>
      </c>
      <c r="E224" s="4">
        <f t="shared" si="6"/>
        <v>0.22210087665749131</v>
      </c>
      <c r="F224" s="4">
        <f t="shared" si="7"/>
        <v>0.26654608754332676</v>
      </c>
    </row>
    <row r="225" spans="1:6" ht="12.75">
      <c r="A225" s="5">
        <v>2072</v>
      </c>
      <c r="B225" s="3">
        <v>416362.720235459</v>
      </c>
      <c r="C225" s="3">
        <v>501402.458280978</v>
      </c>
      <c r="D225" s="3">
        <v>1870360.44137919</v>
      </c>
      <c r="E225" s="4">
        <f t="shared" si="6"/>
        <v>0.22261095296072247</v>
      </c>
      <c r="F225" s="4">
        <f t="shared" si="7"/>
        <v>0.268077984963822</v>
      </c>
    </row>
    <row r="226" spans="1:6" ht="12.75">
      <c r="A226" s="5">
        <v>2073</v>
      </c>
      <c r="B226" s="3">
        <v>424068.375818112</v>
      </c>
      <c r="C226" s="3">
        <v>512373.652711629</v>
      </c>
      <c r="D226" s="3">
        <v>1900648.96772234</v>
      </c>
      <c r="E226" s="4">
        <f t="shared" si="6"/>
        <v>0.2231176734998563</v>
      </c>
      <c r="F226" s="4">
        <f t="shared" si="7"/>
        <v>0.2695782658518141</v>
      </c>
    </row>
    <row r="227" spans="1:6" ht="12.75">
      <c r="A227" s="5">
        <v>2074</v>
      </c>
      <c r="B227" s="3">
        <v>431906.945354661</v>
      </c>
      <c r="C227" s="3">
        <v>523506.354824015</v>
      </c>
      <c r="D227" s="3">
        <v>1931423.31225618</v>
      </c>
      <c r="E227" s="4">
        <f t="shared" si="6"/>
        <v>0.22362106878068672</v>
      </c>
      <c r="F227" s="4">
        <f t="shared" si="7"/>
        <v>0.27104692767350125</v>
      </c>
    </row>
    <row r="228" spans="1:6" ht="12.75">
      <c r="A228" s="5">
        <v>2075</v>
      </c>
      <c r="B228" s="3">
        <v>439880.662532809</v>
      </c>
      <c r="C228" s="3">
        <v>534802.216767021</v>
      </c>
      <c r="D228" s="3">
        <v>1962691.27150932</v>
      </c>
      <c r="E228" s="4">
        <f t="shared" si="6"/>
        <v>0.22412116919159603</v>
      </c>
      <c r="F228" s="4">
        <f t="shared" si="7"/>
        <v>0.27248412653089105</v>
      </c>
    </row>
    <row r="229" spans="1:6" ht="12.75">
      <c r="A229" s="5">
        <v>2076</v>
      </c>
      <c r="B229" s="3">
        <v>447991.915180158</v>
      </c>
      <c r="C229" s="3">
        <v>546263.140554631</v>
      </c>
      <c r="D229" s="3">
        <v>1994460.76673393</v>
      </c>
      <c r="E229" s="4">
        <f t="shared" si="6"/>
        <v>0.2246180635148699</v>
      </c>
      <c r="F229" s="4">
        <f t="shared" si="7"/>
        <v>0.273890140967363</v>
      </c>
    </row>
    <row r="230" spans="1:6" ht="12.75">
      <c r="A230" s="5">
        <v>2077</v>
      </c>
      <c r="B230" s="3">
        <v>456242.933030287</v>
      </c>
      <c r="C230" s="3">
        <v>557891.226506418</v>
      </c>
      <c r="D230" s="3">
        <v>2026739.84590379</v>
      </c>
      <c r="E230" s="4">
        <f t="shared" si="6"/>
        <v>0.22511173989715152</v>
      </c>
      <c r="F230" s="4">
        <f t="shared" si="7"/>
        <v>0.2752653369074292</v>
      </c>
    </row>
    <row r="231" spans="1:6" ht="12.75">
      <c r="A231" s="5">
        <v>2078</v>
      </c>
      <c r="B231" s="3">
        <v>464636.114607577</v>
      </c>
      <c r="C231" s="3">
        <v>569688.763114114</v>
      </c>
      <c r="D231" s="3">
        <v>2059536.68574426</v>
      </c>
      <c r="E231" s="4">
        <f t="shared" si="6"/>
        <v>0.22560225211024598</v>
      </c>
      <c r="F231" s="4">
        <f t="shared" si="7"/>
        <v>0.2766101556031492</v>
      </c>
    </row>
    <row r="232" spans="1:6" ht="12.75">
      <c r="A232" s="5">
        <v>2079</v>
      </c>
      <c r="B232" s="3">
        <v>473173.905549984</v>
      </c>
      <c r="C232" s="3">
        <v>581658.242585311</v>
      </c>
      <c r="D232" s="3">
        <v>2092859.5937947</v>
      </c>
      <c r="E232" s="4">
        <f t="shared" si="6"/>
        <v>0.22608965596781463</v>
      </c>
      <c r="F232" s="4">
        <f t="shared" si="7"/>
        <v>0.2779251146660386</v>
      </c>
    </row>
    <row r="233" spans="1:6" ht="12.75">
      <c r="A233" s="5">
        <v>2080</v>
      </c>
      <c r="B233" s="3">
        <v>481858.807850086</v>
      </c>
      <c r="C233" s="3">
        <v>593802.372723979</v>
      </c>
      <c r="D233" s="3">
        <v>2126717.01050396</v>
      </c>
      <c r="E233" s="4">
        <f t="shared" si="6"/>
        <v>0.2265740131245303</v>
      </c>
      <c r="F233" s="4">
        <f t="shared" si="7"/>
        <v>0.27921080698144596</v>
      </c>
    </row>
    <row r="234" spans="1:6" ht="12.75">
      <c r="A234" s="5">
        <v>2081</v>
      </c>
      <c r="B234" s="3">
        <v>490693.236449674</v>
      </c>
      <c r="C234" s="3">
        <v>606124.07500843</v>
      </c>
      <c r="D234" s="3">
        <v>2161117.51135929</v>
      </c>
      <c r="E234" s="4">
        <f t="shared" si="6"/>
        <v>0.22705532386392072</v>
      </c>
      <c r="F234" s="4">
        <f t="shared" si="7"/>
        <v>0.28046789303335606</v>
      </c>
    </row>
    <row r="235" spans="1:6" ht="12.75">
      <c r="A235" s="5">
        <v>2082</v>
      </c>
      <c r="B235" s="3">
        <v>499679.866538657</v>
      </c>
      <c r="C235" s="3">
        <v>618626.479813631</v>
      </c>
      <c r="D235" s="3">
        <v>2196069.80904945</v>
      </c>
      <c r="E235" s="4">
        <f t="shared" si="6"/>
        <v>0.22753368972133867</v>
      </c>
      <c r="F235" s="4">
        <f t="shared" si="7"/>
        <v>0.28169709235308793</v>
      </c>
    </row>
    <row r="236" spans="1:6" ht="12.75">
      <c r="A236" s="5">
        <v>2083</v>
      </c>
      <c r="B236" s="3">
        <v>508821.297393298</v>
      </c>
      <c r="C236" s="3">
        <v>631312.916414901</v>
      </c>
      <c r="D236" s="3">
        <v>2231582.75566226</v>
      </c>
      <c r="E236" s="4">
        <f t="shared" si="6"/>
        <v>0.22800915453493753</v>
      </c>
      <c r="F236" s="4">
        <f t="shared" si="7"/>
        <v>0.28289917315997015</v>
      </c>
    </row>
    <row r="237" spans="1:6" ht="12.75">
      <c r="A237" s="5">
        <v>2084</v>
      </c>
      <c r="B237" s="3">
        <v>518120.174530015</v>
      </c>
      <c r="C237" s="3">
        <v>644186.897903758</v>
      </c>
      <c r="D237" s="3">
        <v>2267665.34491744</v>
      </c>
      <c r="E237" s="4">
        <f t="shared" si="6"/>
        <v>0.2284817623955348</v>
      </c>
      <c r="F237" s="4">
        <f t="shared" si="7"/>
        <v>0.2840749404878396</v>
      </c>
    </row>
    <row r="238" spans="1:6" ht="12.75">
      <c r="A238" s="5">
        <v>2085</v>
      </c>
      <c r="B238" s="3">
        <v>527579.189792448</v>
      </c>
      <c r="C238" s="3">
        <v>657252.111283702</v>
      </c>
      <c r="D238" s="3">
        <v>2304326.71443512</v>
      </c>
      <c r="E238" s="4">
        <f t="shared" si="6"/>
        <v>0.22895155729762828</v>
      </c>
      <c r="F238" s="4">
        <f t="shared" si="7"/>
        <v>0.28522522746728646</v>
      </c>
    </row>
    <row r="239" spans="1:6" ht="12.75">
      <c r="A239" s="5">
        <v>2086</v>
      </c>
      <c r="B239" s="3">
        <v>537201.089077232</v>
      </c>
      <c r="C239" s="3">
        <v>670512.421915893</v>
      </c>
      <c r="D239" s="3">
        <v>2341576.14804061</v>
      </c>
      <c r="E239" s="4">
        <f t="shared" si="6"/>
        <v>0.2294185860779085</v>
      </c>
      <c r="F239" s="4">
        <f t="shared" si="7"/>
        <v>0.28635089338305997</v>
      </c>
    </row>
    <row r="240" spans="1:6" ht="12.75">
      <c r="A240" s="5">
        <v>2087</v>
      </c>
      <c r="B240" s="3">
        <v>546988.688322269</v>
      </c>
      <c r="C240" s="3">
        <v>683971.891660901</v>
      </c>
      <c r="D240" s="3">
        <v>2379423.0781061</v>
      </c>
      <c r="E240" s="4">
        <f t="shared" si="6"/>
        <v>0.22988290453904658</v>
      </c>
      <c r="F240" s="4">
        <f t="shared" si="7"/>
        <v>0.2874528275170416</v>
      </c>
    </row>
    <row r="241" spans="1:6" ht="12.75">
      <c r="A241" s="5">
        <v>2088</v>
      </c>
      <c r="B241" s="3">
        <v>556944.868446109</v>
      </c>
      <c r="C241" s="3">
        <v>697634.797484419</v>
      </c>
      <c r="D241" s="3">
        <v>2417877.0879298</v>
      </c>
      <c r="E241" s="4">
        <f t="shared" si="6"/>
        <v>0.23034457426575322</v>
      </c>
      <c r="F241" s="4">
        <f t="shared" si="7"/>
        <v>0.2885319526650289</v>
      </c>
    </row>
    <row r="242" spans="1:6" ht="12.75">
      <c r="A242" s="5">
        <v>2089</v>
      </c>
      <c r="B242" s="3">
        <v>567072.56671195</v>
      </c>
      <c r="C242" s="3">
        <v>711505.643307797</v>
      </c>
      <c r="D242" s="3">
        <v>2456947.91415313</v>
      </c>
      <c r="E242" s="4">
        <f t="shared" si="6"/>
        <v>0.23080365824825014</v>
      </c>
      <c r="F242" s="4">
        <f t="shared" si="7"/>
        <v>0.2895892254000189</v>
      </c>
    </row>
    <row r="243" spans="1:6" ht="12.75">
      <c r="A243" s="5">
        <v>2090</v>
      </c>
      <c r="B243" s="3">
        <v>577374.782113964</v>
      </c>
      <c r="C243" s="3">
        <v>725589.150879676</v>
      </c>
      <c r="D243" s="3">
        <v>2496645.4492166</v>
      </c>
      <c r="E243" s="4">
        <f t="shared" si="6"/>
        <v>0.23126022250982142</v>
      </c>
      <c r="F243" s="4">
        <f t="shared" si="7"/>
        <v>0.29062562772273176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3">
      <selection activeCell="A3" sqref="A3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7" width="12.25390625" style="4" bestFit="1" customWidth="1"/>
    <col min="8" max="8" width="10.75390625" style="4" customWidth="1"/>
  </cols>
  <sheetData>
    <row r="1" ht="12.75">
      <c r="A1" s="7" t="s">
        <v>44</v>
      </c>
    </row>
    <row r="2" spans="1:8" ht="12.75">
      <c r="A2" s="5" t="s">
        <v>37</v>
      </c>
      <c r="B2" s="3" t="s">
        <v>40</v>
      </c>
      <c r="C2" s="3" t="s">
        <v>41</v>
      </c>
      <c r="D2" s="3" t="s">
        <v>42</v>
      </c>
      <c r="E2" s="3" t="s">
        <v>43</v>
      </c>
      <c r="F2" s="3" t="s">
        <v>40</v>
      </c>
      <c r="G2" s="3" t="s">
        <v>41</v>
      </c>
      <c r="H2" s="3" t="s">
        <v>42</v>
      </c>
    </row>
    <row r="3" spans="1:8" ht="12.75">
      <c r="A3" s="5">
        <v>1850</v>
      </c>
      <c r="B3" s="3">
        <v>0.0978032704027713</v>
      </c>
      <c r="C3" s="3">
        <v>0.0978032704027713</v>
      </c>
      <c r="D3" s="3">
        <v>0</v>
      </c>
      <c r="E3" s="3">
        <v>25544.5617880802</v>
      </c>
      <c r="F3" s="4">
        <f>B3/E3</f>
        <v>3.828731579510165E-06</v>
      </c>
      <c r="G3" s="4">
        <f>C3/E3</f>
        <v>3.828731579510165E-06</v>
      </c>
      <c r="H3" s="4">
        <f>D3/E3</f>
        <v>0</v>
      </c>
    </row>
    <row r="4" spans="1:8" ht="12.75">
      <c r="A4" s="5">
        <v>1851</v>
      </c>
      <c r="B4" s="3">
        <v>0.150103893232926</v>
      </c>
      <c r="C4" s="3">
        <v>0.150103893232926</v>
      </c>
      <c r="D4" s="3">
        <v>0</v>
      </c>
      <c r="E4" s="3">
        <v>26358.5993122709</v>
      </c>
      <c r="F4" s="4">
        <f aca="true" t="shared" si="0" ref="F4:F67">B4/E4</f>
        <v>5.694683979776084E-06</v>
      </c>
      <c r="G4" s="4">
        <f aca="true" t="shared" si="1" ref="G4:G67">C4/E4</f>
        <v>5.694683979776084E-06</v>
      </c>
      <c r="H4" s="4">
        <f aca="true" t="shared" si="2" ref="H4:H67">D4/E4</f>
        <v>0</v>
      </c>
    </row>
    <row r="5" spans="1:8" ht="12.75">
      <c r="A5" s="5">
        <v>1852</v>
      </c>
      <c r="B5" s="3">
        <v>0.227434301136647</v>
      </c>
      <c r="C5" s="3">
        <v>0.227434301136647</v>
      </c>
      <c r="D5" s="3">
        <v>0</v>
      </c>
      <c r="E5" s="3">
        <v>27190.5135750088</v>
      </c>
      <c r="F5" s="4">
        <f t="shared" si="0"/>
        <v>8.36447242929921E-06</v>
      </c>
      <c r="G5" s="4">
        <f t="shared" si="1"/>
        <v>8.36447242929921E-06</v>
      </c>
      <c r="H5" s="4">
        <f t="shared" si="2"/>
        <v>0</v>
      </c>
    </row>
    <row r="6" spans="1:8" ht="12.75">
      <c r="A6" s="5">
        <v>1853</v>
      </c>
      <c r="B6" s="3">
        <v>0.336907036217331</v>
      </c>
      <c r="C6" s="3">
        <v>0.336907036217331</v>
      </c>
      <c r="D6" s="3">
        <v>0</v>
      </c>
      <c r="E6" s="3">
        <v>28042.0149730216</v>
      </c>
      <c r="F6" s="4">
        <f t="shared" si="0"/>
        <v>1.2014366176662389E-05</v>
      </c>
      <c r="G6" s="4">
        <f t="shared" si="1"/>
        <v>1.2014366176662389E-05</v>
      </c>
      <c r="H6" s="4">
        <f t="shared" si="2"/>
        <v>0</v>
      </c>
    </row>
    <row r="7" spans="1:8" ht="12.75">
      <c r="A7" s="5">
        <v>1854</v>
      </c>
      <c r="B7" s="3">
        <v>0.486148193149991</v>
      </c>
      <c r="C7" s="3">
        <v>0.486148193149991</v>
      </c>
      <c r="D7" s="3">
        <v>0</v>
      </c>
      <c r="E7" s="3">
        <v>28914.736098543</v>
      </c>
      <c r="F7" s="4">
        <f t="shared" si="0"/>
        <v>1.6813163761660194E-05</v>
      </c>
      <c r="G7" s="4">
        <f t="shared" si="1"/>
        <v>1.6813163761660194E-05</v>
      </c>
      <c r="H7" s="4">
        <f t="shared" si="2"/>
        <v>0</v>
      </c>
    </row>
    <row r="8" spans="1:8" ht="12.75">
      <c r="A8" s="5">
        <v>1855</v>
      </c>
      <c r="B8" s="3">
        <v>0.684257927845487</v>
      </c>
      <c r="C8" s="3">
        <v>0.684257927845487</v>
      </c>
      <c r="D8" s="3">
        <v>0</v>
      </c>
      <c r="E8" s="3">
        <v>29805.0755988172</v>
      </c>
      <c r="F8" s="4">
        <f t="shared" si="0"/>
        <v>2.2957765216090963E-05</v>
      </c>
      <c r="G8" s="4">
        <f t="shared" si="1"/>
        <v>2.2957765216090963E-05</v>
      </c>
      <c r="H8" s="4">
        <f t="shared" si="2"/>
        <v>0</v>
      </c>
    </row>
    <row r="9" spans="1:8" ht="12.75">
      <c r="A9" s="5">
        <v>1856</v>
      </c>
      <c r="B9" s="3">
        <v>0.932955993329293</v>
      </c>
      <c r="C9" s="3">
        <v>0.932955993329293</v>
      </c>
      <c r="D9" s="3">
        <v>0</v>
      </c>
      <c r="E9" s="3">
        <v>30706.4511976318</v>
      </c>
      <c r="F9" s="4">
        <f t="shared" si="0"/>
        <v>3.0383061439585902E-05</v>
      </c>
      <c r="G9" s="4">
        <f t="shared" si="1"/>
        <v>3.0383061439585902E-05</v>
      </c>
      <c r="H9" s="4">
        <f t="shared" si="2"/>
        <v>0</v>
      </c>
    </row>
    <row r="10" spans="1:8" ht="12.75">
      <c r="A10" s="5">
        <v>1857</v>
      </c>
      <c r="B10" s="3">
        <v>1.25805089416009</v>
      </c>
      <c r="C10" s="3">
        <v>1.25805089416009</v>
      </c>
      <c r="D10" s="3">
        <v>0</v>
      </c>
      <c r="E10" s="3">
        <v>31612.5367433937</v>
      </c>
      <c r="F10" s="4">
        <f t="shared" si="0"/>
        <v>3.9795948815243185E-05</v>
      </c>
      <c r="G10" s="4">
        <f t="shared" si="1"/>
        <v>3.9795948815243185E-05</v>
      </c>
      <c r="H10" s="4">
        <f t="shared" si="2"/>
        <v>0</v>
      </c>
    </row>
    <row r="11" spans="1:8" ht="12.75">
      <c r="A11" s="5">
        <v>1858</v>
      </c>
      <c r="B11" s="3">
        <v>1.67593980279887</v>
      </c>
      <c r="C11" s="3">
        <v>1.67593980279887</v>
      </c>
      <c r="D11" s="3">
        <v>0</v>
      </c>
      <c r="E11" s="3">
        <v>32518.0811861008</v>
      </c>
      <c r="F11" s="4">
        <f t="shared" si="0"/>
        <v>5.153870528852781E-05</v>
      </c>
      <c r="G11" s="4">
        <f t="shared" si="1"/>
        <v>5.153870528852781E-05</v>
      </c>
      <c r="H11" s="4">
        <f t="shared" si="2"/>
        <v>0</v>
      </c>
    </row>
    <row r="12" spans="1:8" ht="12.75">
      <c r="A12" s="5">
        <v>1859</v>
      </c>
      <c r="B12" s="3">
        <v>2.2285026385881</v>
      </c>
      <c r="C12" s="3">
        <v>2.2285026385881</v>
      </c>
      <c r="D12" s="3">
        <v>0</v>
      </c>
      <c r="E12" s="3">
        <v>33426.679844979</v>
      </c>
      <c r="F12" s="4">
        <f t="shared" si="0"/>
        <v>6.666838133260913E-05</v>
      </c>
      <c r="G12" s="4">
        <f t="shared" si="1"/>
        <v>6.666838133260913E-05</v>
      </c>
      <c r="H12" s="4">
        <f t="shared" si="2"/>
        <v>0</v>
      </c>
    </row>
    <row r="13" spans="1:8" ht="12.75">
      <c r="A13" s="5">
        <v>1860</v>
      </c>
      <c r="B13" s="3">
        <v>2.94621147491379</v>
      </c>
      <c r="C13" s="3">
        <v>2.94621147491379</v>
      </c>
      <c r="D13" s="3">
        <v>0</v>
      </c>
      <c r="E13" s="3">
        <v>34340.4384053548</v>
      </c>
      <c r="F13" s="4">
        <f t="shared" si="0"/>
        <v>8.57942301183429E-05</v>
      </c>
      <c r="G13" s="4">
        <f t="shared" si="1"/>
        <v>8.57942301183429E-05</v>
      </c>
      <c r="H13" s="4">
        <f t="shared" si="2"/>
        <v>0</v>
      </c>
    </row>
    <row r="14" spans="1:8" ht="12.75">
      <c r="A14" s="5">
        <v>1861</v>
      </c>
      <c r="B14" s="3">
        <v>4.20752754834116</v>
      </c>
      <c r="C14" s="3">
        <v>4.20752754834116</v>
      </c>
      <c r="D14" s="3">
        <v>0</v>
      </c>
      <c r="E14" s="3">
        <v>35207.4450099301</v>
      </c>
      <c r="F14" s="4">
        <f t="shared" si="0"/>
        <v>0.00011950675623165627</v>
      </c>
      <c r="G14" s="4">
        <f t="shared" si="1"/>
        <v>0.00011950675623165627</v>
      </c>
      <c r="H14" s="4">
        <f t="shared" si="2"/>
        <v>0</v>
      </c>
    </row>
    <row r="15" spans="1:8" ht="12.75">
      <c r="A15" s="5">
        <v>1862</v>
      </c>
      <c r="B15" s="3">
        <v>6.20229525528413</v>
      </c>
      <c r="C15" s="3">
        <v>6.20229525528413</v>
      </c>
      <c r="D15" s="3">
        <v>0</v>
      </c>
      <c r="E15" s="3">
        <v>36092.1040766198</v>
      </c>
      <c r="F15" s="4">
        <f t="shared" si="0"/>
        <v>0.0001718463196858044</v>
      </c>
      <c r="G15" s="4">
        <f t="shared" si="1"/>
        <v>0.0001718463196858044</v>
      </c>
      <c r="H15" s="4">
        <f t="shared" si="2"/>
        <v>0</v>
      </c>
    </row>
    <row r="16" spans="1:8" ht="12.75">
      <c r="A16" s="5">
        <v>1863</v>
      </c>
      <c r="B16" s="3">
        <v>9.22974415068589</v>
      </c>
      <c r="C16" s="3">
        <v>9.22974415068589</v>
      </c>
      <c r="D16" s="3">
        <v>0</v>
      </c>
      <c r="E16" s="3">
        <v>36990.3951466072</v>
      </c>
      <c r="F16" s="4">
        <f t="shared" si="0"/>
        <v>0.000249517316971199</v>
      </c>
      <c r="G16" s="4">
        <f t="shared" si="1"/>
        <v>0.000249517316971199</v>
      </c>
      <c r="H16" s="4">
        <f t="shared" si="2"/>
        <v>0</v>
      </c>
    </row>
    <row r="17" spans="1:8" ht="12.75">
      <c r="A17" s="5">
        <v>1864</v>
      </c>
      <c r="B17" s="3">
        <v>13.3114119097986</v>
      </c>
      <c r="C17" s="3">
        <v>13.3114119097986</v>
      </c>
      <c r="D17" s="3">
        <v>0</v>
      </c>
      <c r="E17" s="3">
        <v>37889.7470842014</v>
      </c>
      <c r="F17" s="4">
        <f t="shared" si="0"/>
        <v>0.0003513196295614483</v>
      </c>
      <c r="G17" s="4">
        <f t="shared" si="1"/>
        <v>0.0003513196295614483</v>
      </c>
      <c r="H17" s="4">
        <f t="shared" si="2"/>
        <v>0</v>
      </c>
    </row>
    <row r="18" spans="1:8" ht="12.75">
      <c r="A18" s="5">
        <v>1865</v>
      </c>
      <c r="B18" s="3">
        <v>18.5305417554539</v>
      </c>
      <c r="C18" s="3">
        <v>18.5305417554539</v>
      </c>
      <c r="D18" s="3">
        <v>0</v>
      </c>
      <c r="E18" s="3">
        <v>38778.3547179007</v>
      </c>
      <c r="F18" s="4">
        <f t="shared" si="0"/>
        <v>0.00047785786401350103</v>
      </c>
      <c r="G18" s="4">
        <f t="shared" si="1"/>
        <v>0.00047785786401350103</v>
      </c>
      <c r="H18" s="4">
        <f t="shared" si="2"/>
        <v>0</v>
      </c>
    </row>
    <row r="19" spans="1:8" ht="12.75">
      <c r="A19" s="5">
        <v>1866</v>
      </c>
      <c r="B19" s="3">
        <v>25.8562553878291</v>
      </c>
      <c r="C19" s="3">
        <v>25.8562553878291</v>
      </c>
      <c r="D19" s="3">
        <v>0</v>
      </c>
      <c r="E19" s="3">
        <v>39651.5113768966</v>
      </c>
      <c r="F19" s="4">
        <f t="shared" si="0"/>
        <v>0.0006520875116728727</v>
      </c>
      <c r="G19" s="4">
        <f t="shared" si="1"/>
        <v>0.0006520875116728727</v>
      </c>
      <c r="H19" s="4">
        <f t="shared" si="2"/>
        <v>0</v>
      </c>
    </row>
    <row r="20" spans="1:8" ht="12.75">
      <c r="A20" s="5">
        <v>1867</v>
      </c>
      <c r="B20" s="3">
        <v>37.0398158839073</v>
      </c>
      <c r="C20" s="3">
        <v>36.938451020902</v>
      </c>
      <c r="D20" s="3">
        <v>0.101364863005366</v>
      </c>
      <c r="E20" s="3">
        <v>40508.8161689004</v>
      </c>
      <c r="F20" s="4">
        <f t="shared" si="0"/>
        <v>0.0009143643134242878</v>
      </c>
      <c r="G20" s="4">
        <f t="shared" si="1"/>
        <v>0.0009118620220074599</v>
      </c>
      <c r="H20" s="4">
        <f t="shared" si="2"/>
        <v>2.5022914168295607E-06</v>
      </c>
    </row>
    <row r="21" spans="1:8" ht="12.75">
      <c r="A21" s="5">
        <v>1868</v>
      </c>
      <c r="B21" s="3">
        <v>52.3452530436698</v>
      </c>
      <c r="C21" s="3">
        <v>52.054872354753</v>
      </c>
      <c r="D21" s="3">
        <v>0.290380688916882</v>
      </c>
      <c r="E21" s="3">
        <v>41341.3122771985</v>
      </c>
      <c r="F21" s="4">
        <f t="shared" si="0"/>
        <v>0.0012661729916236947</v>
      </c>
      <c r="G21" s="4">
        <f t="shared" si="1"/>
        <v>0.0012591490082781791</v>
      </c>
      <c r="H21" s="4">
        <f t="shared" si="2"/>
        <v>7.023983345517539E-06</v>
      </c>
    </row>
    <row r="22" spans="1:8" ht="12.75">
      <c r="A22" s="5">
        <v>1869</v>
      </c>
      <c r="B22" s="3">
        <v>71.7067788433462</v>
      </c>
      <c r="C22" s="3">
        <v>71.1102313534147</v>
      </c>
      <c r="D22" s="3">
        <v>0.596547489931436</v>
      </c>
      <c r="E22" s="3">
        <v>42150.7822421467</v>
      </c>
      <c r="F22" s="4">
        <f t="shared" si="0"/>
        <v>0.001701196870592033</v>
      </c>
      <c r="G22" s="4">
        <f t="shared" si="1"/>
        <v>0.0016870441678852488</v>
      </c>
      <c r="H22" s="4">
        <f t="shared" si="2"/>
        <v>1.415270270678266E-05</v>
      </c>
    </row>
    <row r="23" spans="1:8" ht="12.75">
      <c r="A23" s="5">
        <v>1870</v>
      </c>
      <c r="B23" s="3">
        <v>97.008570301395</v>
      </c>
      <c r="C23" s="3">
        <v>95.9366251151799</v>
      </c>
      <c r="D23" s="3">
        <v>1.07194518621516</v>
      </c>
      <c r="E23" s="3">
        <v>42907.628409029</v>
      </c>
      <c r="F23" s="4">
        <f t="shared" si="0"/>
        <v>0.002260870010727081</v>
      </c>
      <c r="G23" s="4">
        <f t="shared" si="1"/>
        <v>0.002235887385819536</v>
      </c>
      <c r="H23" s="4">
        <f t="shared" si="2"/>
        <v>2.4982624907546556E-05</v>
      </c>
    </row>
    <row r="24" spans="1:8" ht="12.75">
      <c r="A24" s="5">
        <v>1871</v>
      </c>
      <c r="B24" s="3">
        <v>126.281573893985</v>
      </c>
      <c r="C24" s="3">
        <v>124.494375752486</v>
      </c>
      <c r="D24" s="3">
        <v>1.78719814149846</v>
      </c>
      <c r="E24" s="3">
        <v>43432.1505454246</v>
      </c>
      <c r="F24" s="4">
        <f t="shared" si="0"/>
        <v>0.0029075597756070184</v>
      </c>
      <c r="G24" s="4">
        <f t="shared" si="1"/>
        <v>0.002866410578087319</v>
      </c>
      <c r="H24" s="4">
        <f t="shared" si="2"/>
        <v>4.114919751968704E-05</v>
      </c>
    </row>
    <row r="25" spans="1:8" ht="12.75">
      <c r="A25" s="5">
        <v>1872</v>
      </c>
      <c r="B25" s="3">
        <v>173.209839492688</v>
      </c>
      <c r="C25" s="3">
        <v>170.353568319833</v>
      </c>
      <c r="D25" s="3">
        <v>2.85627117285513</v>
      </c>
      <c r="E25" s="3">
        <v>43955.6757803113</v>
      </c>
      <c r="F25" s="4">
        <f t="shared" si="0"/>
        <v>0.003940556854554661</v>
      </c>
      <c r="G25" s="4">
        <f t="shared" si="1"/>
        <v>0.003875576141093889</v>
      </c>
      <c r="H25" s="4">
        <f t="shared" si="2"/>
        <v>6.498071346077487E-05</v>
      </c>
    </row>
    <row r="26" spans="1:8" ht="12.75">
      <c r="A26" s="5">
        <v>1873</v>
      </c>
      <c r="B26" s="3">
        <v>233.612972250226</v>
      </c>
      <c r="C26" s="3">
        <v>229.20184442229</v>
      </c>
      <c r="D26" s="3">
        <v>4.41112782793587</v>
      </c>
      <c r="E26" s="3">
        <v>44485.4894645326</v>
      </c>
      <c r="F26" s="4">
        <f t="shared" si="0"/>
        <v>0.005251442100833374</v>
      </c>
      <c r="G26" s="4">
        <f t="shared" si="1"/>
        <v>0.005152283299142479</v>
      </c>
      <c r="H26" s="4">
        <f t="shared" si="2"/>
        <v>9.915880169089237E-05</v>
      </c>
    </row>
    <row r="27" spans="1:8" ht="12.75">
      <c r="A27" s="5">
        <v>1874</v>
      </c>
      <c r="B27" s="3">
        <v>300.995439979919</v>
      </c>
      <c r="C27" s="3">
        <v>294.34893103591</v>
      </c>
      <c r="D27" s="3">
        <v>6.64650894400918</v>
      </c>
      <c r="E27" s="3">
        <v>45021.7776462269</v>
      </c>
      <c r="F27" s="4">
        <f t="shared" si="0"/>
        <v>0.006685552097589026</v>
      </c>
      <c r="G27" s="4">
        <f t="shared" si="1"/>
        <v>0.006537923343428405</v>
      </c>
      <c r="H27" s="4">
        <f t="shared" si="2"/>
        <v>0.0001476287541606256</v>
      </c>
    </row>
    <row r="28" spans="1:8" ht="12.75">
      <c r="A28" s="5">
        <v>1875</v>
      </c>
      <c r="B28" s="3">
        <v>360.98424132378</v>
      </c>
      <c r="C28" s="3">
        <v>351.196869812663</v>
      </c>
      <c r="D28" s="3">
        <v>9.78737151111685</v>
      </c>
      <c r="E28" s="3">
        <v>45561.6796245606</v>
      </c>
      <c r="F28" s="4">
        <f t="shared" si="0"/>
        <v>0.007922979229439709</v>
      </c>
      <c r="G28" s="4">
        <f t="shared" si="1"/>
        <v>0.0077081633668163955</v>
      </c>
      <c r="H28" s="4">
        <f t="shared" si="2"/>
        <v>0.00021481586262330952</v>
      </c>
    </row>
    <row r="29" spans="1:8" ht="12.75">
      <c r="A29" s="5">
        <v>1876</v>
      </c>
      <c r="B29" s="3">
        <v>426.742866528541</v>
      </c>
      <c r="C29" s="3">
        <v>412.635643223796</v>
      </c>
      <c r="D29" s="3">
        <v>14.1072233047447</v>
      </c>
      <c r="E29" s="3">
        <v>46104.9874794214</v>
      </c>
      <c r="F29" s="4">
        <f t="shared" si="0"/>
        <v>0.009255893773293278</v>
      </c>
      <c r="G29" s="4">
        <f t="shared" si="1"/>
        <v>0.008949913356076124</v>
      </c>
      <c r="H29" s="4">
        <f t="shared" si="2"/>
        <v>0.00030598041721714703</v>
      </c>
    </row>
    <row r="30" spans="1:8" ht="12.75">
      <c r="A30" s="5">
        <v>1877</v>
      </c>
      <c r="B30" s="3">
        <v>492.456594403186</v>
      </c>
      <c r="C30" s="3">
        <v>472.522030729308</v>
      </c>
      <c r="D30" s="3">
        <v>19.934563673878</v>
      </c>
      <c r="E30" s="3">
        <v>46654.2721776561</v>
      </c>
      <c r="F30" s="4">
        <f t="shared" si="0"/>
        <v>0.010555444794593447</v>
      </c>
      <c r="G30" s="4">
        <f t="shared" si="1"/>
        <v>0.0101281620883502</v>
      </c>
      <c r="H30" s="4">
        <f t="shared" si="2"/>
        <v>0.00042728270624324864</v>
      </c>
    </row>
    <row r="31" spans="1:8" ht="12.75">
      <c r="A31" s="5">
        <v>1878</v>
      </c>
      <c r="B31" s="3">
        <v>573.346005776572</v>
      </c>
      <c r="C31" s="3">
        <v>547.421300586043</v>
      </c>
      <c r="D31" s="3">
        <v>25.9247051905284</v>
      </c>
      <c r="E31" s="3">
        <v>47219.0552725266</v>
      </c>
      <c r="F31" s="4">
        <f t="shared" si="0"/>
        <v>0.012142259146598411</v>
      </c>
      <c r="G31" s="4">
        <f t="shared" si="1"/>
        <v>0.01159322856898724</v>
      </c>
      <c r="H31" s="4">
        <f t="shared" si="2"/>
        <v>0.0005490305776111563</v>
      </c>
    </row>
    <row r="32" spans="1:8" ht="12.75">
      <c r="A32" s="5">
        <v>1879</v>
      </c>
      <c r="B32" s="3">
        <v>669.058636016021</v>
      </c>
      <c r="C32" s="3">
        <v>635.563753636608</v>
      </c>
      <c r="D32" s="3">
        <v>33.4948823794132</v>
      </c>
      <c r="E32" s="3">
        <v>47817.0586767652</v>
      </c>
      <c r="F32" s="4">
        <f t="shared" si="0"/>
        <v>0.013992049166778287</v>
      </c>
      <c r="G32" s="4">
        <f t="shared" si="1"/>
        <v>0.01329156939436417</v>
      </c>
      <c r="H32" s="4">
        <f t="shared" si="2"/>
        <v>0.0007004797724141219</v>
      </c>
    </row>
    <row r="33" spans="1:8" ht="12.75">
      <c r="A33" s="5">
        <v>1880</v>
      </c>
      <c r="B33" s="3">
        <v>795.715796234466</v>
      </c>
      <c r="C33" s="3">
        <v>752.454073792551</v>
      </c>
      <c r="D33" s="3">
        <v>43.2617224419143</v>
      </c>
      <c r="E33" s="3">
        <v>48519.9868068123</v>
      </c>
      <c r="F33" s="4">
        <f t="shared" si="0"/>
        <v>0.01639975293898361</v>
      </c>
      <c r="G33" s="4">
        <f t="shared" si="1"/>
        <v>0.015508126100456912</v>
      </c>
      <c r="H33" s="4">
        <f t="shared" si="2"/>
        <v>0.0008916268385266805</v>
      </c>
    </row>
    <row r="34" spans="1:8" ht="12.75">
      <c r="A34" s="5">
        <v>1881</v>
      </c>
      <c r="B34" s="3">
        <v>930.247502816244</v>
      </c>
      <c r="C34" s="3">
        <v>873.94908671575</v>
      </c>
      <c r="D34" s="3">
        <v>56.2984161004936</v>
      </c>
      <c r="E34" s="3">
        <v>49876.8953827971</v>
      </c>
      <c r="F34" s="4">
        <f t="shared" si="0"/>
        <v>0.018650870221106286</v>
      </c>
      <c r="G34" s="4">
        <f t="shared" si="1"/>
        <v>0.01752212281875871</v>
      </c>
      <c r="H34" s="4">
        <f t="shared" si="2"/>
        <v>0.0011287474023475672</v>
      </c>
    </row>
    <row r="35" spans="1:8" ht="12.75">
      <c r="A35" s="5">
        <v>1882</v>
      </c>
      <c r="B35" s="3">
        <v>1132.82075397468</v>
      </c>
      <c r="C35" s="3">
        <v>1060.26771160544</v>
      </c>
      <c r="D35" s="3">
        <v>72.5530423692358</v>
      </c>
      <c r="E35" s="3">
        <v>51213.1430420824</v>
      </c>
      <c r="F35" s="4">
        <f t="shared" si="0"/>
        <v>0.02211972721619192</v>
      </c>
      <c r="G35" s="4">
        <f t="shared" si="1"/>
        <v>0.02070303927127078</v>
      </c>
      <c r="H35" s="4">
        <f t="shared" si="2"/>
        <v>0.001416687944921056</v>
      </c>
    </row>
    <row r="36" spans="1:8" ht="12.75">
      <c r="A36" s="5">
        <v>1883</v>
      </c>
      <c r="B36" s="3">
        <v>1302.94279128426</v>
      </c>
      <c r="C36" s="3">
        <v>1208.73196408206</v>
      </c>
      <c r="D36" s="3">
        <v>94.2108272022012</v>
      </c>
      <c r="E36" s="3">
        <v>52522.6523840206</v>
      </c>
      <c r="F36" s="4">
        <f t="shared" si="0"/>
        <v>0.024807254244468908</v>
      </c>
      <c r="G36" s="4">
        <f t="shared" si="1"/>
        <v>0.023013536240408954</v>
      </c>
      <c r="H36" s="4">
        <f t="shared" si="2"/>
        <v>0.0017937180040599728</v>
      </c>
    </row>
    <row r="37" spans="1:8" ht="12.75">
      <c r="A37" s="5">
        <v>1884</v>
      </c>
      <c r="B37" s="3">
        <v>1538.10781852537</v>
      </c>
      <c r="C37" s="3">
        <v>1417.5536885309</v>
      </c>
      <c r="D37" s="3">
        <v>120.554129994475</v>
      </c>
      <c r="E37" s="3">
        <v>53818.4312873437</v>
      </c>
      <c r="F37" s="4">
        <f t="shared" si="0"/>
        <v>0.02857957360951696</v>
      </c>
      <c r="G37" s="4">
        <f t="shared" si="1"/>
        <v>0.026339557928814275</v>
      </c>
      <c r="H37" s="4">
        <f t="shared" si="2"/>
        <v>0.0022400156807027803</v>
      </c>
    </row>
    <row r="38" spans="1:8" ht="12.75">
      <c r="A38" s="5">
        <v>1885</v>
      </c>
      <c r="B38" s="3">
        <v>1719.9526355918</v>
      </c>
      <c r="C38" s="3">
        <v>1568.29482516221</v>
      </c>
      <c r="D38" s="3">
        <v>151.657810429592</v>
      </c>
      <c r="E38" s="3">
        <v>55112.880159172</v>
      </c>
      <c r="F38" s="4">
        <f t="shared" si="0"/>
        <v>0.031207816224163742</v>
      </c>
      <c r="G38" s="4">
        <f t="shared" si="1"/>
        <v>0.02845604912377658</v>
      </c>
      <c r="H38" s="4">
        <f t="shared" si="2"/>
        <v>0.0027517671003872003</v>
      </c>
    </row>
    <row r="39" spans="1:8" ht="12.75">
      <c r="A39" s="5">
        <v>1886</v>
      </c>
      <c r="B39" s="3">
        <v>1969.6121643291</v>
      </c>
      <c r="C39" s="3">
        <v>1781.45420073688</v>
      </c>
      <c r="D39" s="3">
        <v>188.15796359222</v>
      </c>
      <c r="E39" s="3">
        <v>56429.2389923734</v>
      </c>
      <c r="F39" s="4">
        <f t="shared" si="0"/>
        <v>0.03490410644374098</v>
      </c>
      <c r="G39" s="4">
        <f t="shared" si="1"/>
        <v>0.03156970096615426</v>
      </c>
      <c r="H39" s="4">
        <f t="shared" si="2"/>
        <v>0.00333440547758672</v>
      </c>
    </row>
    <row r="40" spans="1:8" ht="12.75">
      <c r="A40" s="5">
        <v>1887</v>
      </c>
      <c r="B40" s="3">
        <v>2187.43124962791</v>
      </c>
      <c r="C40" s="3">
        <v>1956.23752015716</v>
      </c>
      <c r="D40" s="3">
        <v>231.193729470751</v>
      </c>
      <c r="E40" s="3">
        <v>57784.4958032003</v>
      </c>
      <c r="F40" s="4">
        <f t="shared" si="0"/>
        <v>0.037854985480495665</v>
      </c>
      <c r="G40" s="4">
        <f t="shared" si="1"/>
        <v>0.03385402075358797</v>
      </c>
      <c r="H40" s="4">
        <f t="shared" si="2"/>
        <v>0.00400096472690771</v>
      </c>
    </row>
    <row r="41" spans="1:8" ht="12.75">
      <c r="A41" s="5">
        <v>1888</v>
      </c>
      <c r="B41" s="3">
        <v>2628.27597014459</v>
      </c>
      <c r="C41" s="3">
        <v>2352.98645633026</v>
      </c>
      <c r="D41" s="3">
        <v>275.289513814331</v>
      </c>
      <c r="E41" s="3">
        <v>59192.0265876764</v>
      </c>
      <c r="F41" s="4">
        <f t="shared" si="0"/>
        <v>0.044402533950270065</v>
      </c>
      <c r="G41" s="4">
        <f t="shared" si="1"/>
        <v>0.03975174684794699</v>
      </c>
      <c r="H41" s="4">
        <f t="shared" si="2"/>
        <v>0.004650787102323093</v>
      </c>
    </row>
    <row r="42" spans="1:8" ht="12.75">
      <c r="A42" s="5">
        <v>1889</v>
      </c>
      <c r="B42" s="3">
        <v>2834.59568015129</v>
      </c>
      <c r="C42" s="3">
        <v>2508.16109764659</v>
      </c>
      <c r="D42" s="3">
        <v>326.434582504702</v>
      </c>
      <c r="E42" s="3">
        <v>60672.7592401844</v>
      </c>
      <c r="F42" s="4">
        <f t="shared" si="0"/>
        <v>0.04671941272573439</v>
      </c>
      <c r="G42" s="4">
        <f t="shared" si="1"/>
        <v>0.04133916322673851</v>
      </c>
      <c r="H42" s="4">
        <f t="shared" si="2"/>
        <v>0.005380249498995917</v>
      </c>
    </row>
    <row r="43" spans="1:8" ht="12.75">
      <c r="A43" s="5">
        <v>1890</v>
      </c>
      <c r="B43" s="3">
        <v>3102.95603104433</v>
      </c>
      <c r="C43" s="3">
        <v>2716.79075123674</v>
      </c>
      <c r="D43" s="3">
        <v>386.165279807586</v>
      </c>
      <c r="E43" s="3">
        <v>62198.9976493097</v>
      </c>
      <c r="F43" s="4">
        <f t="shared" si="0"/>
        <v>0.04988755684680664</v>
      </c>
      <c r="G43" s="4">
        <f t="shared" si="1"/>
        <v>0.04367901178334972</v>
      </c>
      <c r="H43" s="4">
        <f t="shared" si="2"/>
        <v>0.006208545063456851</v>
      </c>
    </row>
    <row r="44" spans="1:8" ht="12.75">
      <c r="A44" s="5">
        <v>1891</v>
      </c>
      <c r="B44" s="3">
        <v>3369.17301198254</v>
      </c>
      <c r="C44" s="3">
        <v>2914.69709269132</v>
      </c>
      <c r="D44" s="3">
        <v>454.475919291214</v>
      </c>
      <c r="E44" s="3">
        <v>63654.1572622864</v>
      </c>
      <c r="F44" s="4">
        <f t="shared" si="0"/>
        <v>0.05292934753813317</v>
      </c>
      <c r="G44" s="4">
        <f t="shared" si="1"/>
        <v>0.045789579472104804</v>
      </c>
      <c r="H44" s="4">
        <f t="shared" si="2"/>
        <v>0.007139768066028271</v>
      </c>
    </row>
    <row r="45" spans="1:8" ht="12.75">
      <c r="A45" s="5">
        <v>1892</v>
      </c>
      <c r="B45" s="3">
        <v>3785.91616069265</v>
      </c>
      <c r="C45" s="3">
        <v>3253.42705462363</v>
      </c>
      <c r="D45" s="3">
        <v>532.489106069012</v>
      </c>
      <c r="E45" s="3">
        <v>65159.7635332585</v>
      </c>
      <c r="F45" s="4">
        <f t="shared" si="0"/>
        <v>0.058102054940089874</v>
      </c>
      <c r="G45" s="4">
        <f t="shared" si="1"/>
        <v>0.04993000094242259</v>
      </c>
      <c r="H45" s="4">
        <f t="shared" si="2"/>
        <v>0.008172053997667161</v>
      </c>
    </row>
    <row r="46" spans="1:8" ht="12.75">
      <c r="A46" s="5">
        <v>1893</v>
      </c>
      <c r="B46" s="3">
        <v>4019.27215349812</v>
      </c>
      <c r="C46" s="3">
        <v>3405.81093715353</v>
      </c>
      <c r="D46" s="3">
        <v>613.461216344593</v>
      </c>
      <c r="E46" s="3">
        <v>66691.0117200784</v>
      </c>
      <c r="F46" s="4">
        <f t="shared" si="0"/>
        <v>0.06026707422535702</v>
      </c>
      <c r="G46" s="4">
        <f t="shared" si="1"/>
        <v>0.05106851507139688</v>
      </c>
      <c r="H46" s="4">
        <f t="shared" si="2"/>
        <v>0.009198559153960183</v>
      </c>
    </row>
    <row r="47" spans="1:8" ht="12.75">
      <c r="A47" s="5">
        <v>1894</v>
      </c>
      <c r="B47" s="3">
        <v>4329.93859229925</v>
      </c>
      <c r="C47" s="3">
        <v>3628.15813866136</v>
      </c>
      <c r="D47" s="3">
        <v>701.780453637893</v>
      </c>
      <c r="E47" s="3">
        <v>68226.2341441451</v>
      </c>
      <c r="F47" s="4">
        <f t="shared" si="0"/>
        <v>0.06346442313012857</v>
      </c>
      <c r="G47" s="4">
        <f t="shared" si="1"/>
        <v>0.05317834384638558</v>
      </c>
      <c r="H47" s="4">
        <f t="shared" si="2"/>
        <v>0.01028607928374304</v>
      </c>
    </row>
    <row r="48" spans="1:8" ht="12.75">
      <c r="A48" s="5">
        <v>1895</v>
      </c>
      <c r="B48" s="3">
        <v>4624.71234134059</v>
      </c>
      <c r="C48" s="3">
        <v>3827.54963252041</v>
      </c>
      <c r="D48" s="3">
        <v>797.16270882018</v>
      </c>
      <c r="E48" s="3">
        <v>69734.7498312889</v>
      </c>
      <c r="F48" s="4">
        <f t="shared" si="0"/>
        <v>0.06631861951938277</v>
      </c>
      <c r="G48" s="4">
        <f t="shared" si="1"/>
        <v>0.054887264122700674</v>
      </c>
      <c r="H48" s="4">
        <f t="shared" si="2"/>
        <v>0.011431355396682094</v>
      </c>
    </row>
    <row r="49" spans="1:8" ht="12.75">
      <c r="A49" s="5">
        <v>1896</v>
      </c>
      <c r="B49" s="3">
        <v>4937.49258322145</v>
      </c>
      <c r="C49" s="3">
        <v>4036.80536054101</v>
      </c>
      <c r="D49" s="3">
        <v>900.687222680442</v>
      </c>
      <c r="E49" s="3">
        <v>71221.1941819466</v>
      </c>
      <c r="F49" s="4">
        <f t="shared" si="0"/>
        <v>0.06932616954733713</v>
      </c>
      <c r="G49" s="4">
        <f t="shared" si="1"/>
        <v>0.05667983255417351</v>
      </c>
      <c r="H49" s="4">
        <f t="shared" si="2"/>
        <v>0.012646336993163636</v>
      </c>
    </row>
    <row r="50" spans="1:8" ht="12.75">
      <c r="A50" s="5">
        <v>1897</v>
      </c>
      <c r="B50" s="3">
        <v>5053.61579668724</v>
      </c>
      <c r="C50" s="3">
        <v>4038.47829249769</v>
      </c>
      <c r="D50" s="3">
        <v>1015.13750418956</v>
      </c>
      <c r="E50" s="3">
        <v>72861.4100818497</v>
      </c>
      <c r="F50" s="4">
        <f t="shared" si="0"/>
        <v>0.06935929171574093</v>
      </c>
      <c r="G50" s="4">
        <f t="shared" si="1"/>
        <v>0.055426847874080656</v>
      </c>
      <c r="H50" s="4">
        <f t="shared" si="2"/>
        <v>0.013932443841660404</v>
      </c>
    </row>
    <row r="51" spans="1:8" ht="12.75">
      <c r="A51" s="5">
        <v>1898</v>
      </c>
      <c r="B51" s="3">
        <v>5416.31706307216</v>
      </c>
      <c r="C51" s="3">
        <v>4282.82131491563</v>
      </c>
      <c r="D51" s="3">
        <v>1133.49574815653</v>
      </c>
      <c r="E51" s="3">
        <v>74669.1018029009</v>
      </c>
      <c r="F51" s="4">
        <f t="shared" si="0"/>
        <v>0.07253759496624526</v>
      </c>
      <c r="G51" s="4">
        <f t="shared" si="1"/>
        <v>0.05735734341924603</v>
      </c>
      <c r="H51" s="4">
        <f t="shared" si="2"/>
        <v>0.015180251546999238</v>
      </c>
    </row>
    <row r="52" spans="1:9" ht="12.75">
      <c r="A52" s="5">
        <v>1899</v>
      </c>
      <c r="B52" s="3">
        <v>5455.64349415208</v>
      </c>
      <c r="C52" s="3">
        <v>4191.29254447245</v>
      </c>
      <c r="D52" s="3">
        <v>1264.35094967963</v>
      </c>
      <c r="E52" s="3">
        <v>76649.9578864395</v>
      </c>
      <c r="F52" s="4">
        <f t="shared" si="0"/>
        <v>0.07117607947332301</v>
      </c>
      <c r="G52" s="4">
        <f t="shared" si="1"/>
        <v>0.05468095038854484</v>
      </c>
      <c r="H52" s="4">
        <f t="shared" si="2"/>
        <v>0.01649512908477817</v>
      </c>
      <c r="I52" s="1">
        <f>B52-C52-D52</f>
        <v>0</v>
      </c>
    </row>
    <row r="53" spans="1:9" ht="12.75">
      <c r="A53" s="5">
        <v>1900</v>
      </c>
      <c r="B53" s="3">
        <v>6125.49840182518</v>
      </c>
      <c r="C53" s="3">
        <v>4718.82864973625</v>
      </c>
      <c r="D53" s="3">
        <v>1406.66975208894</v>
      </c>
      <c r="E53" s="3">
        <v>78723.6518608977</v>
      </c>
      <c r="F53" s="4">
        <f t="shared" si="0"/>
        <v>0.07781014037113965</v>
      </c>
      <c r="G53" s="4">
        <f t="shared" si="1"/>
        <v>0.05994168891039603</v>
      </c>
      <c r="H53" s="4">
        <f t="shared" si="2"/>
        <v>0.01786845146074375</v>
      </c>
      <c r="I53" s="1">
        <f aca="true" t="shared" si="3" ref="I53:I116">B53-C53-D53</f>
        <v>-9.777068044058979E-12</v>
      </c>
    </row>
    <row r="54" spans="1:9" ht="12.75">
      <c r="A54" s="5">
        <v>1901</v>
      </c>
      <c r="B54" s="3">
        <v>6243.83179093751</v>
      </c>
      <c r="C54" s="3">
        <v>4659.77013114768</v>
      </c>
      <c r="D54" s="3">
        <v>1584.06165978983</v>
      </c>
      <c r="E54" s="3">
        <v>82099.5355002185</v>
      </c>
      <c r="F54" s="4">
        <f t="shared" si="0"/>
        <v>0.0760519746292705</v>
      </c>
      <c r="G54" s="4">
        <f t="shared" si="1"/>
        <v>0.056757569975962645</v>
      </c>
      <c r="H54" s="4">
        <f t="shared" si="2"/>
        <v>0.019294404653307864</v>
      </c>
      <c r="I54" s="1">
        <f t="shared" si="3"/>
        <v>0</v>
      </c>
    </row>
    <row r="55" spans="1:9" ht="12.75">
      <c r="A55" s="5">
        <v>1902</v>
      </c>
      <c r="B55" s="3">
        <v>6934.29577164341</v>
      </c>
      <c r="C55" s="3">
        <v>5182.13259324096</v>
      </c>
      <c r="D55" s="3">
        <v>1752.16317840245</v>
      </c>
      <c r="E55" s="3">
        <v>84360.3023571173</v>
      </c>
      <c r="F55" s="4">
        <f t="shared" si="0"/>
        <v>0.08219856470273045</v>
      </c>
      <c r="G55" s="4">
        <f t="shared" si="1"/>
        <v>0.061428568277336844</v>
      </c>
      <c r="H55" s="4">
        <f t="shared" si="2"/>
        <v>0.020769996425393605</v>
      </c>
      <c r="I55" s="1">
        <f t="shared" si="3"/>
        <v>0</v>
      </c>
    </row>
    <row r="56" spans="1:9" ht="12.75">
      <c r="A56" s="5">
        <v>1903</v>
      </c>
      <c r="B56" s="3">
        <v>7251.42354502213</v>
      </c>
      <c r="C56" s="3">
        <v>5350.93578384224</v>
      </c>
      <c r="D56" s="3">
        <v>1900.4877611799</v>
      </c>
      <c r="E56" s="3">
        <v>86846.533620293</v>
      </c>
      <c r="F56" s="4">
        <f t="shared" si="0"/>
        <v>0.08349698304282954</v>
      </c>
      <c r="G56" s="4">
        <f t="shared" si="1"/>
        <v>0.061613694419139296</v>
      </c>
      <c r="H56" s="4">
        <f t="shared" si="2"/>
        <v>0.021883288623690357</v>
      </c>
      <c r="I56" s="1">
        <f t="shared" si="3"/>
        <v>-9.777068044058979E-12</v>
      </c>
    </row>
    <row r="57" spans="1:9" ht="12.75">
      <c r="A57" s="5">
        <v>1904</v>
      </c>
      <c r="B57" s="3">
        <v>7479.22567134321</v>
      </c>
      <c r="C57" s="3">
        <v>5446.38905164758</v>
      </c>
      <c r="D57" s="3">
        <v>2032.83661969563</v>
      </c>
      <c r="E57" s="3">
        <v>88697.0621952662</v>
      </c>
      <c r="F57" s="4">
        <f t="shared" si="0"/>
        <v>0.08432326264513391</v>
      </c>
      <c r="G57" s="4">
        <f t="shared" si="1"/>
        <v>0.06140439059477954</v>
      </c>
      <c r="H57" s="4">
        <f t="shared" si="2"/>
        <v>0.02291887205035437</v>
      </c>
      <c r="I57" s="1">
        <f t="shared" si="3"/>
        <v>0</v>
      </c>
    </row>
    <row r="58" spans="1:9" ht="12.75">
      <c r="A58" s="5">
        <v>1905</v>
      </c>
      <c r="B58" s="3">
        <v>7847.06687810844</v>
      </c>
      <c r="C58" s="3">
        <v>5677.71813175557</v>
      </c>
      <c r="D58" s="3">
        <v>2169.34874635287</v>
      </c>
      <c r="E58" s="3">
        <v>90793.1749803105</v>
      </c>
      <c r="F58" s="4">
        <f t="shared" si="0"/>
        <v>0.08642793778067748</v>
      </c>
      <c r="G58" s="4">
        <f t="shared" si="1"/>
        <v>0.06253463581361535</v>
      </c>
      <c r="H58" s="4">
        <f t="shared" si="2"/>
        <v>0.023893301967062137</v>
      </c>
      <c r="I58" s="1">
        <f t="shared" si="3"/>
        <v>0</v>
      </c>
    </row>
    <row r="59" spans="1:9" ht="12.75">
      <c r="A59" s="5">
        <v>1906</v>
      </c>
      <c r="B59" s="3">
        <v>8054.03328498101</v>
      </c>
      <c r="C59" s="3">
        <v>5739.1120930796</v>
      </c>
      <c r="D59" s="3">
        <v>2314.92119190141</v>
      </c>
      <c r="E59" s="3">
        <v>93095.516049442</v>
      </c>
      <c r="F59" s="4">
        <f t="shared" si="0"/>
        <v>0.08651365422050619</v>
      </c>
      <c r="G59" s="4">
        <f t="shared" si="1"/>
        <v>0.06164756732248652</v>
      </c>
      <c r="H59" s="4">
        <f t="shared" si="2"/>
        <v>0.024866086898019675</v>
      </c>
      <c r="I59" s="1">
        <f t="shared" si="3"/>
        <v>0</v>
      </c>
    </row>
    <row r="60" spans="1:9" ht="12.75">
      <c r="A60" s="5">
        <v>1907</v>
      </c>
      <c r="B60" s="3">
        <v>8515.77563844959</v>
      </c>
      <c r="C60" s="3">
        <v>6029.752092994</v>
      </c>
      <c r="D60" s="3">
        <v>2486.02354545558</v>
      </c>
      <c r="E60" s="3">
        <v>96234.1804581778</v>
      </c>
      <c r="F60" s="4">
        <f t="shared" si="0"/>
        <v>0.08849013518799011</v>
      </c>
      <c r="G60" s="4">
        <f t="shared" si="1"/>
        <v>0.06265707323828104</v>
      </c>
      <c r="H60" s="4">
        <f t="shared" si="2"/>
        <v>0.025833061949708976</v>
      </c>
      <c r="I60" s="1">
        <f t="shared" si="3"/>
        <v>9.549694368615746E-12</v>
      </c>
    </row>
    <row r="61" spans="1:9" ht="12.75">
      <c r="A61" s="5">
        <v>1908</v>
      </c>
      <c r="B61" s="3">
        <v>8804.46209312129</v>
      </c>
      <c r="C61" s="3">
        <v>6154.92540333261</v>
      </c>
      <c r="D61" s="3">
        <v>2649.53668978868</v>
      </c>
      <c r="E61" s="3">
        <v>99346.5306134286</v>
      </c>
      <c r="F61" s="4">
        <f t="shared" si="0"/>
        <v>0.08862375000673851</v>
      </c>
      <c r="G61" s="4">
        <f t="shared" si="1"/>
        <v>0.06195410514416749</v>
      </c>
      <c r="H61" s="4">
        <f t="shared" si="2"/>
        <v>0.026669644862571017</v>
      </c>
      <c r="I61" s="1">
        <f t="shared" si="3"/>
        <v>0</v>
      </c>
    </row>
    <row r="62" spans="1:9" ht="12.75">
      <c r="A62" s="5">
        <v>1909</v>
      </c>
      <c r="B62" s="3">
        <v>8908.51690195036</v>
      </c>
      <c r="C62" s="3">
        <v>6087.01246534642</v>
      </c>
      <c r="D62" s="3">
        <v>2821.50443660394</v>
      </c>
      <c r="E62" s="3">
        <v>102636.072385412</v>
      </c>
      <c r="F62" s="4">
        <f t="shared" si="0"/>
        <v>0.08679713374550911</v>
      </c>
      <c r="G62" s="4">
        <f t="shared" si="1"/>
        <v>0.05930675564521686</v>
      </c>
      <c r="H62" s="4">
        <f t="shared" si="2"/>
        <v>0.02749037810029225</v>
      </c>
      <c r="I62" s="1">
        <f t="shared" si="3"/>
        <v>0</v>
      </c>
    </row>
    <row r="63" spans="1:9" ht="12.75">
      <c r="A63" s="5">
        <v>1910</v>
      </c>
      <c r="B63" s="3">
        <v>9055.21968408441</v>
      </c>
      <c r="C63" s="3">
        <v>6082.51115526606</v>
      </c>
      <c r="D63" s="3">
        <v>2972.70852881836</v>
      </c>
      <c r="E63" s="3">
        <v>105314.822611707</v>
      </c>
      <c r="F63" s="4">
        <f t="shared" si="0"/>
        <v>0.08598238557046019</v>
      </c>
      <c r="G63" s="4">
        <f t="shared" si="1"/>
        <v>0.05775550871592045</v>
      </c>
      <c r="H63" s="4">
        <f t="shared" si="2"/>
        <v>0.028226876854539826</v>
      </c>
      <c r="I63" s="1">
        <f t="shared" si="3"/>
        <v>-1.000444171950221E-11</v>
      </c>
    </row>
    <row r="64" spans="1:9" ht="12.75">
      <c r="A64" s="5">
        <v>1911</v>
      </c>
      <c r="B64" s="3">
        <v>9343.952514552</v>
      </c>
      <c r="C64" s="3">
        <v>6168.02240967726</v>
      </c>
      <c r="D64" s="3">
        <v>3175.93010487474</v>
      </c>
      <c r="E64" s="3">
        <v>109955.456957837</v>
      </c>
      <c r="F64" s="4">
        <f t="shared" si="0"/>
        <v>0.08497943415518694</v>
      </c>
      <c r="G64" s="4">
        <f t="shared" si="1"/>
        <v>0.05609564618554967</v>
      </c>
      <c r="H64" s="4">
        <f t="shared" si="2"/>
        <v>0.028883787969637264</v>
      </c>
      <c r="I64" s="1">
        <f t="shared" si="3"/>
        <v>0</v>
      </c>
    </row>
    <row r="65" spans="1:9" ht="12.75">
      <c r="A65" s="5">
        <v>1912</v>
      </c>
      <c r="B65" s="3">
        <v>9680.76440728434</v>
      </c>
      <c r="C65" s="3">
        <v>6344.04547524648</v>
      </c>
      <c r="D65" s="3">
        <v>3336.71893203785</v>
      </c>
      <c r="E65" s="3">
        <v>113120.286086534</v>
      </c>
      <c r="F65" s="4">
        <f t="shared" si="0"/>
        <v>0.0855793840538806</v>
      </c>
      <c r="G65" s="4">
        <f t="shared" si="1"/>
        <v>0.056082296948873116</v>
      </c>
      <c r="H65" s="4">
        <f t="shared" si="2"/>
        <v>0.0294970871050074</v>
      </c>
      <c r="I65" s="1">
        <f t="shared" si="3"/>
        <v>9.094947017729282E-12</v>
      </c>
    </row>
    <row r="66" spans="1:9" ht="12.75">
      <c r="A66" s="5">
        <v>1913</v>
      </c>
      <c r="B66" s="3">
        <v>9849.3147381171</v>
      </c>
      <c r="C66" s="3">
        <v>6354.38837728223</v>
      </c>
      <c r="D66" s="3">
        <v>3494.92636083487</v>
      </c>
      <c r="E66" s="3">
        <v>116167.831210369</v>
      </c>
      <c r="F66" s="4">
        <f t="shared" si="0"/>
        <v>0.08478521666020362</v>
      </c>
      <c r="G66" s="4">
        <f t="shared" si="1"/>
        <v>0.05470006895260902</v>
      </c>
      <c r="H66" s="4">
        <f t="shared" si="2"/>
        <v>0.030085147707594607</v>
      </c>
      <c r="I66" s="1">
        <f t="shared" si="3"/>
        <v>0</v>
      </c>
    </row>
    <row r="67" spans="1:9" ht="12.75">
      <c r="A67" s="5">
        <v>1914</v>
      </c>
      <c r="B67" s="3">
        <v>10274.9120103554</v>
      </c>
      <c r="C67" s="3">
        <v>6589.7309275565</v>
      </c>
      <c r="D67" s="3">
        <v>3685.18108279885</v>
      </c>
      <c r="E67" s="3">
        <v>120118.781536648</v>
      </c>
      <c r="F67" s="4">
        <f t="shared" si="0"/>
        <v>0.08553959571443491</v>
      </c>
      <c r="G67" s="4">
        <f t="shared" si="1"/>
        <v>0.054860121317048045</v>
      </c>
      <c r="H67" s="4">
        <f t="shared" si="2"/>
        <v>0.030679474397386462</v>
      </c>
      <c r="I67" s="1">
        <f t="shared" si="3"/>
        <v>4.9112713895738125E-11</v>
      </c>
    </row>
    <row r="68" spans="1:9" ht="12.75">
      <c r="A68" s="5">
        <v>1915</v>
      </c>
      <c r="B68" s="3">
        <v>10331.0520207847</v>
      </c>
      <c r="C68" s="3">
        <v>6473.40064267229</v>
      </c>
      <c r="D68" s="3">
        <v>3857.65137811237</v>
      </c>
      <c r="E68" s="3">
        <v>123534.595028944</v>
      </c>
      <c r="F68" s="4">
        <f aca="true" t="shared" si="4" ref="F68:F131">B68/E68</f>
        <v>0.08362881683761661</v>
      </c>
      <c r="G68" s="4">
        <f aca="true" t="shared" si="5" ref="G68:G131">C68/E68</f>
        <v>0.05240152073316451</v>
      </c>
      <c r="H68" s="4">
        <f aca="true" t="shared" si="6" ref="H68:H131">D68/E68</f>
        <v>0.031227296104451772</v>
      </c>
      <c r="I68" s="1">
        <f t="shared" si="3"/>
        <v>4.0472514228895307E-11</v>
      </c>
    </row>
    <row r="69" spans="1:9" ht="12.75">
      <c r="A69" s="5">
        <v>1916</v>
      </c>
      <c r="B69" s="3">
        <v>10410.446010535</v>
      </c>
      <c r="C69" s="3">
        <v>6394.2396928012</v>
      </c>
      <c r="D69" s="3">
        <v>4016.20631773381</v>
      </c>
      <c r="E69" s="3">
        <v>126612.60207348</v>
      </c>
      <c r="F69" s="4">
        <f t="shared" si="4"/>
        <v>0.08222282648052101</v>
      </c>
      <c r="G69" s="4">
        <f t="shared" si="5"/>
        <v>0.050502395402080784</v>
      </c>
      <c r="H69" s="4">
        <f t="shared" si="6"/>
        <v>0.0317204310784403</v>
      </c>
      <c r="I69" s="1">
        <f t="shared" si="3"/>
        <v>-9.549694368615746E-12</v>
      </c>
    </row>
    <row r="70" spans="1:9" ht="12.75">
      <c r="A70" s="5">
        <v>1917</v>
      </c>
      <c r="B70" s="3">
        <v>9978.46305402959</v>
      </c>
      <c r="C70" s="3">
        <v>5812.52659983884</v>
      </c>
      <c r="D70" s="3">
        <v>4165.93645419074</v>
      </c>
      <c r="E70" s="3">
        <v>129469.046133244</v>
      </c>
      <c r="F70" s="4">
        <f t="shared" si="4"/>
        <v>0.07707219101436943</v>
      </c>
      <c r="G70" s="4">
        <f t="shared" si="5"/>
        <v>0.04489510638594523</v>
      </c>
      <c r="H70" s="4">
        <f t="shared" si="6"/>
        <v>0.03217708462842413</v>
      </c>
      <c r="I70" s="1">
        <f t="shared" si="3"/>
        <v>9.094947017729282E-12</v>
      </c>
    </row>
    <row r="71" spans="1:9" ht="12.75">
      <c r="A71" s="5">
        <v>1918</v>
      </c>
      <c r="B71" s="3">
        <v>9899.88395890012</v>
      </c>
      <c r="C71" s="3">
        <v>5558.07263873314</v>
      </c>
      <c r="D71" s="3">
        <v>4341.81132016698</v>
      </c>
      <c r="E71" s="3">
        <v>133378.955437212</v>
      </c>
      <c r="F71" s="4">
        <f t="shared" si="4"/>
        <v>0.07422373287036635</v>
      </c>
      <c r="G71" s="4">
        <f t="shared" si="5"/>
        <v>0.041671286302355226</v>
      </c>
      <c r="H71" s="4">
        <f t="shared" si="6"/>
        <v>0.03255244656801112</v>
      </c>
      <c r="I71" s="1">
        <f t="shared" si="3"/>
        <v>0</v>
      </c>
    </row>
    <row r="72" spans="1:9" ht="12.75">
      <c r="A72" s="5">
        <v>1919</v>
      </c>
      <c r="B72" s="3">
        <v>9207.63032759407</v>
      </c>
      <c r="C72" s="3">
        <v>4638.37876065103</v>
      </c>
      <c r="D72" s="3">
        <v>4569.25156694304</v>
      </c>
      <c r="E72" s="3">
        <v>138722.402764694</v>
      </c>
      <c r="F72" s="4">
        <f t="shared" si="4"/>
        <v>0.0663745014798539</v>
      </c>
      <c r="G72" s="4">
        <f t="shared" si="5"/>
        <v>0.03343640730126926</v>
      </c>
      <c r="H72" s="4">
        <f t="shared" si="6"/>
        <v>0.032938094178584634</v>
      </c>
      <c r="I72" s="1">
        <f t="shared" si="3"/>
        <v>0</v>
      </c>
    </row>
    <row r="73" spans="1:9" ht="12.75">
      <c r="A73" s="5">
        <v>1920</v>
      </c>
      <c r="B73" s="3">
        <v>9282.93279987955</v>
      </c>
      <c r="C73" s="3">
        <v>4558.10715766141</v>
      </c>
      <c r="D73" s="3">
        <v>4724.82564221815</v>
      </c>
      <c r="E73" s="3">
        <v>141866.806718969</v>
      </c>
      <c r="F73" s="4">
        <f t="shared" si="4"/>
        <v>0.06543414216877788</v>
      </c>
      <c r="G73" s="4">
        <f t="shared" si="5"/>
        <v>0.03212948302058276</v>
      </c>
      <c r="H73" s="4">
        <f t="shared" si="6"/>
        <v>0.03330465914819519</v>
      </c>
      <c r="I73" s="1">
        <f t="shared" si="3"/>
        <v>-1.000444171950221E-11</v>
      </c>
    </row>
    <row r="74" spans="1:9" ht="12.75">
      <c r="A74" s="5">
        <v>1921</v>
      </c>
      <c r="B74" s="3">
        <v>9250.25044575646</v>
      </c>
      <c r="C74" s="3">
        <v>4333.88206361956</v>
      </c>
      <c r="D74" s="3">
        <v>4916.3683821369</v>
      </c>
      <c r="E74" s="3">
        <v>146057.166307106</v>
      </c>
      <c r="F74" s="4">
        <f t="shared" si="4"/>
        <v>0.06333308169423532</v>
      </c>
      <c r="G74" s="4">
        <f t="shared" si="5"/>
        <v>0.02967250545246753</v>
      </c>
      <c r="H74" s="4">
        <f t="shared" si="6"/>
        <v>0.0336605762417678</v>
      </c>
      <c r="I74" s="1">
        <f t="shared" si="3"/>
        <v>0</v>
      </c>
    </row>
    <row r="75" spans="1:9" ht="12.75">
      <c r="A75" s="5">
        <v>1922</v>
      </c>
      <c r="B75" s="3">
        <v>8877.8396907503</v>
      </c>
      <c r="C75" s="3">
        <v>3810.44705426502</v>
      </c>
      <c r="D75" s="3">
        <v>5067.39263648529</v>
      </c>
      <c r="E75" s="3">
        <v>149000.436202388</v>
      </c>
      <c r="F75" s="4">
        <f t="shared" si="4"/>
        <v>0.05958264228630504</v>
      </c>
      <c r="G75" s="4">
        <f t="shared" si="5"/>
        <v>0.02557339529589881</v>
      </c>
      <c r="H75" s="4">
        <f t="shared" si="6"/>
        <v>0.0340092469904063</v>
      </c>
      <c r="I75" s="1">
        <f t="shared" si="3"/>
        <v>-1.000444171950221E-11</v>
      </c>
    </row>
    <row r="76" spans="1:9" ht="12.75">
      <c r="A76" s="5">
        <v>1923</v>
      </c>
      <c r="B76" s="3">
        <v>8929.56197951022</v>
      </c>
      <c r="C76" s="3">
        <v>3720.64697843239</v>
      </c>
      <c r="D76" s="3">
        <v>5208.91500107783</v>
      </c>
      <c r="E76" s="3">
        <v>151520.188592413</v>
      </c>
      <c r="F76" s="4">
        <f t="shared" si="4"/>
        <v>0.05893314984929569</v>
      </c>
      <c r="G76" s="4">
        <f t="shared" si="5"/>
        <v>0.0245554537187178</v>
      </c>
      <c r="H76" s="4">
        <f t="shared" si="6"/>
        <v>0.0343776961305779</v>
      </c>
      <c r="I76" s="1">
        <f t="shared" si="3"/>
        <v>0</v>
      </c>
    </row>
    <row r="77" spans="1:9" ht="12.75">
      <c r="A77" s="5">
        <v>1924</v>
      </c>
      <c r="B77" s="3">
        <v>9069.06211621513</v>
      </c>
      <c r="C77" s="3">
        <v>3681.36669623634</v>
      </c>
      <c r="D77" s="3">
        <v>5387.69541997879</v>
      </c>
      <c r="E77" s="3">
        <v>154751.43856905</v>
      </c>
      <c r="F77" s="4">
        <f t="shared" si="4"/>
        <v>0.05860405693203633</v>
      </c>
      <c r="G77" s="4">
        <f t="shared" si="5"/>
        <v>0.023788901287620123</v>
      </c>
      <c r="H77" s="4">
        <f t="shared" si="6"/>
        <v>0.034815155644416215</v>
      </c>
      <c r="I77" s="1">
        <f t="shared" si="3"/>
        <v>0</v>
      </c>
    </row>
    <row r="78" spans="1:9" ht="12.75">
      <c r="A78" s="5">
        <v>1925</v>
      </c>
      <c r="B78" s="3">
        <v>8935.64655073021</v>
      </c>
      <c r="C78" s="3">
        <v>3384.44636346775</v>
      </c>
      <c r="D78" s="3">
        <v>5551.20018726246</v>
      </c>
      <c r="E78" s="3">
        <v>157396.860738103</v>
      </c>
      <c r="F78" s="4">
        <f t="shared" si="4"/>
        <v>0.05677144073158155</v>
      </c>
      <c r="G78" s="4">
        <f t="shared" si="5"/>
        <v>0.021502629389154235</v>
      </c>
      <c r="H78" s="4">
        <f t="shared" si="6"/>
        <v>0.03526881134242732</v>
      </c>
      <c r="I78" s="1">
        <f t="shared" si="3"/>
        <v>0</v>
      </c>
    </row>
    <row r="79" spans="1:9" ht="12.75">
      <c r="A79" s="5">
        <v>1926</v>
      </c>
      <c r="B79" s="3">
        <v>8745.86923517488</v>
      </c>
      <c r="C79" s="3">
        <v>3037.21319631328</v>
      </c>
      <c r="D79" s="3">
        <v>5708.6560388616</v>
      </c>
      <c r="E79" s="3">
        <v>159972.386625415</v>
      </c>
      <c r="F79" s="4">
        <f t="shared" si="4"/>
        <v>0.05467111805772992</v>
      </c>
      <c r="G79" s="4">
        <f t="shared" si="5"/>
        <v>0.01898585912470693</v>
      </c>
      <c r="H79" s="4">
        <f t="shared" si="6"/>
        <v>0.035685258933023</v>
      </c>
      <c r="I79" s="1">
        <f t="shared" si="3"/>
        <v>0</v>
      </c>
    </row>
    <row r="80" spans="1:9" ht="12.75">
      <c r="A80" s="5">
        <v>1927</v>
      </c>
      <c r="B80" s="3">
        <v>8824.5009290987</v>
      </c>
      <c r="C80" s="3">
        <v>2931.47694886106</v>
      </c>
      <c r="D80" s="3">
        <v>5893.02398023764</v>
      </c>
      <c r="E80" s="3">
        <v>163630.363992822</v>
      </c>
      <c r="F80" s="4">
        <f t="shared" si="4"/>
        <v>0.053929482974723476</v>
      </c>
      <c r="G80" s="4">
        <f t="shared" si="5"/>
        <v>0.01791523820719274</v>
      </c>
      <c r="H80" s="4">
        <f t="shared" si="6"/>
        <v>0.036014244767530734</v>
      </c>
      <c r="I80" s="1">
        <f t="shared" si="3"/>
        <v>0</v>
      </c>
    </row>
    <row r="81" spans="1:9" ht="12.75">
      <c r="A81" s="5">
        <v>1928</v>
      </c>
      <c r="B81" s="3">
        <v>8458.42939547968</v>
      </c>
      <c r="C81" s="3">
        <v>2449.68832660745</v>
      </c>
      <c r="D81" s="3">
        <v>6008.74106887223</v>
      </c>
      <c r="E81" s="3">
        <v>165755.00241277</v>
      </c>
      <c r="F81" s="4">
        <f t="shared" si="4"/>
        <v>0.05102970813765335</v>
      </c>
      <c r="G81" s="4">
        <f t="shared" si="5"/>
        <v>0.014778970715508991</v>
      </c>
      <c r="H81" s="4">
        <f t="shared" si="6"/>
        <v>0.03625073742214436</v>
      </c>
      <c r="I81" s="1">
        <f t="shared" si="3"/>
        <v>0</v>
      </c>
    </row>
    <row r="82" spans="1:9" ht="12.75">
      <c r="A82" s="5">
        <v>1929</v>
      </c>
      <c r="B82" s="3">
        <v>8046.12830929721</v>
      </c>
      <c r="C82" s="3">
        <v>1894.33846440842</v>
      </c>
      <c r="D82" s="3">
        <v>6151.7898448888</v>
      </c>
      <c r="E82" s="3">
        <v>168779.561110444</v>
      </c>
      <c r="F82" s="4">
        <f t="shared" si="4"/>
        <v>0.047672409244103195</v>
      </c>
      <c r="G82" s="4">
        <f t="shared" si="5"/>
        <v>0.011223743277592865</v>
      </c>
      <c r="H82" s="4">
        <f t="shared" si="6"/>
        <v>0.03644866596651039</v>
      </c>
      <c r="I82" s="1">
        <f t="shared" si="3"/>
        <v>-1.000444171950221E-11</v>
      </c>
    </row>
    <row r="83" spans="1:9" ht="12.75">
      <c r="A83" s="5">
        <v>1930</v>
      </c>
      <c r="B83" s="3">
        <v>8110.92414640995</v>
      </c>
      <c r="C83" s="3">
        <v>1820.09868750696</v>
      </c>
      <c r="D83" s="3">
        <v>6290.82545890299</v>
      </c>
      <c r="E83" s="3">
        <v>171917.16976902</v>
      </c>
      <c r="F83" s="4">
        <f t="shared" si="4"/>
        <v>0.04717925590159153</v>
      </c>
      <c r="G83" s="4">
        <f t="shared" si="5"/>
        <v>0.010587067539282789</v>
      </c>
      <c r="H83" s="4">
        <f t="shared" si="6"/>
        <v>0.03659218836230874</v>
      </c>
      <c r="I83" s="1">
        <f t="shared" si="3"/>
        <v>0</v>
      </c>
    </row>
    <row r="84" spans="1:9" ht="12.75">
      <c r="A84" s="5">
        <v>1931</v>
      </c>
      <c r="B84" s="3">
        <v>7925.76434914765</v>
      </c>
      <c r="C84" s="3">
        <v>1481.03477268589</v>
      </c>
      <c r="D84" s="3">
        <v>6444.72957646176</v>
      </c>
      <c r="E84" s="3">
        <v>175405.898473338</v>
      </c>
      <c r="F84" s="4">
        <f t="shared" si="4"/>
        <v>0.04518527836367134</v>
      </c>
      <c r="G84" s="4">
        <f t="shared" si="5"/>
        <v>0.008443471887640141</v>
      </c>
      <c r="H84" s="4">
        <f t="shared" si="6"/>
        <v>0.036741806476031195</v>
      </c>
      <c r="I84" s="1">
        <f t="shared" si="3"/>
        <v>0</v>
      </c>
    </row>
    <row r="85" spans="1:9" ht="12.75">
      <c r="A85" s="5">
        <v>1932</v>
      </c>
      <c r="B85" s="3">
        <v>7927.97342757902</v>
      </c>
      <c r="C85" s="3">
        <v>1376.15081470918</v>
      </c>
      <c r="D85" s="3">
        <v>6551.82261286985</v>
      </c>
      <c r="E85" s="3">
        <v>178484.68604141</v>
      </c>
      <c r="F85" s="4">
        <f t="shared" si="4"/>
        <v>0.04441822771136601</v>
      </c>
      <c r="G85" s="4">
        <f t="shared" si="5"/>
        <v>0.007710189850068712</v>
      </c>
      <c r="H85" s="4">
        <f t="shared" si="6"/>
        <v>0.03670803786129736</v>
      </c>
      <c r="I85" s="1">
        <f t="shared" si="3"/>
        <v>-1.000444171950221E-11</v>
      </c>
    </row>
    <row r="86" spans="1:9" ht="12.75">
      <c r="A86" s="5">
        <v>1933</v>
      </c>
      <c r="B86" s="3">
        <v>7648.66168634125</v>
      </c>
      <c r="C86" s="3">
        <v>1012.53518317555</v>
      </c>
      <c r="D86" s="3">
        <v>6636.1265031657</v>
      </c>
      <c r="E86" s="3">
        <v>181158.703267872</v>
      </c>
      <c r="F86" s="4">
        <f t="shared" si="4"/>
        <v>0.042220779616817444</v>
      </c>
      <c r="G86" s="4">
        <f t="shared" si="5"/>
        <v>0.005589216333031239</v>
      </c>
      <c r="H86" s="4">
        <f t="shared" si="6"/>
        <v>0.0366315632837862</v>
      </c>
      <c r="I86" s="1">
        <f t="shared" si="3"/>
        <v>0</v>
      </c>
    </row>
    <row r="87" spans="1:9" ht="12.75">
      <c r="A87" s="5">
        <v>1934</v>
      </c>
      <c r="B87" s="3">
        <v>7662.4672028917</v>
      </c>
      <c r="C87" s="3">
        <v>940.355702742321</v>
      </c>
      <c r="D87" s="3">
        <v>6722.11150014938</v>
      </c>
      <c r="E87" s="3">
        <v>183276.31648458</v>
      </c>
      <c r="F87" s="4">
        <f t="shared" si="4"/>
        <v>0.04180827806813972</v>
      </c>
      <c r="G87" s="4">
        <f t="shared" si="5"/>
        <v>0.005130808610622846</v>
      </c>
      <c r="H87" s="4">
        <f t="shared" si="6"/>
        <v>0.036677469457516876</v>
      </c>
      <c r="I87" s="1">
        <f t="shared" si="3"/>
        <v>0</v>
      </c>
    </row>
    <row r="88" spans="1:9" ht="12.75">
      <c r="A88" s="5">
        <v>1935</v>
      </c>
      <c r="B88" s="3">
        <v>7740.47338538985</v>
      </c>
      <c r="C88" s="3">
        <v>875.037222186995</v>
      </c>
      <c r="D88" s="3">
        <v>6865.43616320286</v>
      </c>
      <c r="E88" s="3">
        <v>187007.726682386</v>
      </c>
      <c r="F88" s="4">
        <f t="shared" si="4"/>
        <v>0.04139119555491026</v>
      </c>
      <c r="G88" s="4">
        <f t="shared" si="5"/>
        <v>0.00467915009561695</v>
      </c>
      <c r="H88" s="4">
        <f t="shared" si="6"/>
        <v>0.036712045459293345</v>
      </c>
      <c r="I88" s="1">
        <f t="shared" si="3"/>
        <v>0</v>
      </c>
    </row>
    <row r="89" spans="1:9" ht="12.75">
      <c r="A89" s="5">
        <v>1936</v>
      </c>
      <c r="B89" s="3">
        <v>8018.24157199216</v>
      </c>
      <c r="C89" s="3">
        <v>1049.81638123969</v>
      </c>
      <c r="D89" s="3">
        <v>6968.42519075246</v>
      </c>
      <c r="E89" s="3">
        <v>189689.164594411</v>
      </c>
      <c r="F89" s="4">
        <f t="shared" si="4"/>
        <v>0.042270424824404594</v>
      </c>
      <c r="G89" s="4">
        <f t="shared" si="5"/>
        <v>0.0055344035252850796</v>
      </c>
      <c r="H89" s="4">
        <f t="shared" si="6"/>
        <v>0.036736021299119466</v>
      </c>
      <c r="I89" s="1">
        <f t="shared" si="3"/>
        <v>1.000444171950221E-11</v>
      </c>
    </row>
    <row r="90" spans="1:9" ht="12.75">
      <c r="A90" s="5">
        <v>1937</v>
      </c>
      <c r="B90" s="3">
        <v>8256.40423292117</v>
      </c>
      <c r="C90" s="3">
        <v>1196.30800688107</v>
      </c>
      <c r="D90" s="3">
        <v>7060.0962260401</v>
      </c>
      <c r="E90" s="3">
        <v>193038.709727663</v>
      </c>
      <c r="F90" s="4">
        <f t="shared" si="4"/>
        <v>0.042770718083275726</v>
      </c>
      <c r="G90" s="4">
        <f t="shared" si="5"/>
        <v>0.006197244110100036</v>
      </c>
      <c r="H90" s="4">
        <f t="shared" si="6"/>
        <v>0.036573473973175695</v>
      </c>
      <c r="I90" s="1">
        <f t="shared" si="3"/>
        <v>0</v>
      </c>
    </row>
    <row r="91" spans="1:9" ht="12.75">
      <c r="A91" s="5">
        <v>1938</v>
      </c>
      <c r="B91" s="3">
        <v>8500.57492881206</v>
      </c>
      <c r="C91" s="3">
        <v>1360.72060299147</v>
      </c>
      <c r="D91" s="3">
        <v>7139.85432582059</v>
      </c>
      <c r="E91" s="3">
        <v>196682.841070913</v>
      </c>
      <c r="F91" s="4">
        <f t="shared" si="4"/>
        <v>0.043219707842979654</v>
      </c>
      <c r="G91" s="4">
        <f t="shared" si="5"/>
        <v>0.006918349336335187</v>
      </c>
      <c r="H91" s="4">
        <f t="shared" si="6"/>
        <v>0.03630135850664447</v>
      </c>
      <c r="I91" s="1">
        <f t="shared" si="3"/>
        <v>0</v>
      </c>
    </row>
    <row r="92" spans="1:9" ht="12.75">
      <c r="A92" s="5">
        <v>1939</v>
      </c>
      <c r="B92" s="3">
        <v>8691.23986906798</v>
      </c>
      <c r="C92" s="3">
        <v>1470.12479263124</v>
      </c>
      <c r="D92" s="3">
        <v>7221.11507643674</v>
      </c>
      <c r="E92" s="3">
        <v>200342.265177526</v>
      </c>
      <c r="F92" s="4">
        <f t="shared" si="4"/>
        <v>0.043381958676400885</v>
      </c>
      <c r="G92" s="4">
        <f t="shared" si="5"/>
        <v>0.007338066140604643</v>
      </c>
      <c r="H92" s="4">
        <f t="shared" si="6"/>
        <v>0.03604389253579624</v>
      </c>
      <c r="I92" s="1">
        <f t="shared" si="3"/>
        <v>0</v>
      </c>
    </row>
    <row r="93" spans="1:9" ht="12.75">
      <c r="A93" s="5">
        <v>1940</v>
      </c>
      <c r="B93" s="3">
        <v>8570.04658792835</v>
      </c>
      <c r="C93" s="3">
        <v>1312.71721075815</v>
      </c>
      <c r="D93" s="3">
        <v>7257.3293771702</v>
      </c>
      <c r="E93" s="3">
        <v>203100.703595583</v>
      </c>
      <c r="F93" s="4">
        <f t="shared" si="4"/>
        <v>0.04219604578521376</v>
      </c>
      <c r="G93" s="4">
        <f t="shared" si="5"/>
        <v>0.006463380911629194</v>
      </c>
      <c r="H93" s="4">
        <f t="shared" si="6"/>
        <v>0.03573266487358457</v>
      </c>
      <c r="I93" s="1">
        <f t="shared" si="3"/>
        <v>0</v>
      </c>
    </row>
    <row r="94" spans="1:9" ht="12.75">
      <c r="A94" s="5">
        <v>1941</v>
      </c>
      <c r="B94" s="3">
        <v>8476.24472978323</v>
      </c>
      <c r="C94" s="3">
        <v>1161.66728298885</v>
      </c>
      <c r="D94" s="3">
        <v>7314.57744679438</v>
      </c>
      <c r="E94" s="3">
        <v>206505.393924966</v>
      </c>
      <c r="F94" s="4">
        <f t="shared" si="4"/>
        <v>0.04104611782132473</v>
      </c>
      <c r="G94" s="4">
        <f t="shared" si="5"/>
        <v>0.005625360485309858</v>
      </c>
      <c r="H94" s="4">
        <f t="shared" si="6"/>
        <v>0.03542075733601487</v>
      </c>
      <c r="I94" s="1">
        <f t="shared" si="3"/>
        <v>0</v>
      </c>
    </row>
    <row r="95" spans="1:9" ht="12.75">
      <c r="A95" s="5">
        <v>1942</v>
      </c>
      <c r="B95" s="3">
        <v>8376.95297489004</v>
      </c>
      <c r="C95" s="3">
        <v>1024.31869661041</v>
      </c>
      <c r="D95" s="3">
        <v>7352.63427827963</v>
      </c>
      <c r="E95" s="3">
        <v>210486.998693711</v>
      </c>
      <c r="F95" s="4">
        <f t="shared" si="4"/>
        <v>0.03979795914653958</v>
      </c>
      <c r="G95" s="4">
        <f t="shared" si="5"/>
        <v>0.004866422643523658</v>
      </c>
      <c r="H95" s="4">
        <f t="shared" si="6"/>
        <v>0.03493153650301592</v>
      </c>
      <c r="I95" s="1">
        <f t="shared" si="3"/>
        <v>0</v>
      </c>
    </row>
    <row r="96" spans="1:9" ht="12.75">
      <c r="A96" s="5">
        <v>1943</v>
      </c>
      <c r="B96" s="3">
        <v>8224.75485277801</v>
      </c>
      <c r="C96" s="3">
        <v>862.90261305264</v>
      </c>
      <c r="D96" s="3">
        <v>7361.85223972537</v>
      </c>
      <c r="E96" s="3">
        <v>213879.24902333</v>
      </c>
      <c r="F96" s="4">
        <f t="shared" si="4"/>
        <v>0.03845513246533259</v>
      </c>
      <c r="G96" s="4">
        <f t="shared" si="5"/>
        <v>0.004034531713539514</v>
      </c>
      <c r="H96" s="4">
        <f t="shared" si="6"/>
        <v>0.034420600751793075</v>
      </c>
      <c r="I96" s="1">
        <f t="shared" si="3"/>
        <v>0</v>
      </c>
    </row>
    <row r="97" spans="1:9" ht="12.75">
      <c r="A97" s="5">
        <v>1944</v>
      </c>
      <c r="B97" s="3">
        <v>7906.22429614388</v>
      </c>
      <c r="C97" s="3">
        <v>547.578164589842</v>
      </c>
      <c r="D97" s="3">
        <v>7358.64613155404</v>
      </c>
      <c r="E97" s="3">
        <v>217143.519283674</v>
      </c>
      <c r="F97" s="4">
        <f t="shared" si="4"/>
        <v>0.03641013244247585</v>
      </c>
      <c r="G97" s="4">
        <f t="shared" si="5"/>
        <v>0.002521733857847683</v>
      </c>
      <c r="H97" s="4">
        <f t="shared" si="6"/>
        <v>0.03388839858462818</v>
      </c>
      <c r="I97" s="1">
        <f t="shared" si="3"/>
        <v>0</v>
      </c>
    </row>
    <row r="98" spans="1:9" ht="12.75">
      <c r="A98" s="5">
        <v>1945</v>
      </c>
      <c r="B98" s="3">
        <v>7680.49996977624</v>
      </c>
      <c r="C98" s="3">
        <v>334.191876775229</v>
      </c>
      <c r="D98" s="3">
        <v>7346.30809300101</v>
      </c>
      <c r="E98" s="3">
        <v>220522.236997881</v>
      </c>
      <c r="F98" s="4">
        <f t="shared" si="4"/>
        <v>0.034828687003796543</v>
      </c>
      <c r="G98" s="4">
        <f t="shared" si="5"/>
        <v>0.0015154565876204142</v>
      </c>
      <c r="H98" s="4">
        <f t="shared" si="6"/>
        <v>0.03331323041617613</v>
      </c>
      <c r="I98" s="1">
        <f t="shared" si="3"/>
        <v>0</v>
      </c>
    </row>
    <row r="99" spans="1:9" ht="12.75">
      <c r="A99" s="5">
        <v>1946</v>
      </c>
      <c r="B99" s="3">
        <v>7690.49699189107</v>
      </c>
      <c r="C99" s="3">
        <v>344.333271267402</v>
      </c>
      <c r="D99" s="3">
        <v>7346.16372062366</v>
      </c>
      <c r="E99" s="3">
        <v>224385.31740716</v>
      </c>
      <c r="F99" s="4">
        <f t="shared" si="4"/>
        <v>0.03427361950753766</v>
      </c>
      <c r="G99" s="4">
        <f t="shared" si="5"/>
        <v>0.0015345624002776864</v>
      </c>
      <c r="H99" s="4">
        <f t="shared" si="6"/>
        <v>0.032739057107259946</v>
      </c>
      <c r="I99" s="1">
        <f t="shared" si="3"/>
        <v>8.185452315956354E-12</v>
      </c>
    </row>
    <row r="100" spans="1:9" ht="12.75">
      <c r="A100" s="5">
        <v>1947</v>
      </c>
      <c r="B100" s="3">
        <v>7672.63872400862</v>
      </c>
      <c r="C100" s="3">
        <v>351.626700900564</v>
      </c>
      <c r="D100" s="3">
        <v>7321.01202310806</v>
      </c>
      <c r="E100" s="3">
        <v>228149.552180357</v>
      </c>
      <c r="F100" s="4">
        <f t="shared" si="4"/>
        <v>0.03362986536981338</v>
      </c>
      <c r="G100" s="4">
        <f t="shared" si="5"/>
        <v>0.0015412114445992678</v>
      </c>
      <c r="H100" s="4">
        <f t="shared" si="6"/>
        <v>0.032088653925214136</v>
      </c>
      <c r="I100" s="1">
        <f t="shared" si="3"/>
        <v>0</v>
      </c>
    </row>
    <row r="101" spans="1:9" ht="12.75">
      <c r="A101" s="5">
        <v>1948</v>
      </c>
      <c r="B101" s="3">
        <v>7537.32830316421</v>
      </c>
      <c r="C101" s="3">
        <v>274.550073270468</v>
      </c>
      <c r="D101" s="3">
        <v>7262.77822989374</v>
      </c>
      <c r="E101" s="3">
        <v>231392.399440625</v>
      </c>
      <c r="F101" s="4">
        <f t="shared" si="4"/>
        <v>0.03257379378659444</v>
      </c>
      <c r="G101" s="4">
        <f t="shared" si="5"/>
        <v>0.0011865129275385605</v>
      </c>
      <c r="H101" s="4">
        <f t="shared" si="6"/>
        <v>0.03138728085905587</v>
      </c>
      <c r="I101" s="1">
        <f t="shared" si="3"/>
        <v>0</v>
      </c>
    </row>
    <row r="102" spans="1:9" ht="12.75">
      <c r="A102" s="5">
        <v>1949</v>
      </c>
      <c r="B102" s="3">
        <v>7508.10189866567</v>
      </c>
      <c r="C102" s="3">
        <v>307.617014240048</v>
      </c>
      <c r="D102" s="3">
        <v>7200.48488442562</v>
      </c>
      <c r="E102" s="3">
        <v>234705.558059375</v>
      </c>
      <c r="F102" s="4">
        <f t="shared" si="4"/>
        <v>0.031989450785678865</v>
      </c>
      <c r="G102" s="4">
        <f t="shared" si="5"/>
        <v>0.0013106507437809722</v>
      </c>
      <c r="H102" s="4">
        <f t="shared" si="6"/>
        <v>0.030678800041897884</v>
      </c>
      <c r="I102" s="1">
        <f t="shared" si="3"/>
        <v>0</v>
      </c>
    </row>
    <row r="103" spans="1:9" ht="12.75">
      <c r="A103" s="5">
        <v>1950</v>
      </c>
      <c r="B103" s="3">
        <v>7454.32412374789</v>
      </c>
      <c r="C103" s="3">
        <v>305.241823741864</v>
      </c>
      <c r="D103" s="3">
        <v>7149.08230000602</v>
      </c>
      <c r="E103" s="3">
        <v>238496.546779525</v>
      </c>
      <c r="F103" s="4">
        <f t="shared" si="4"/>
        <v>0.03125548031787203</v>
      </c>
      <c r="G103" s="4">
        <f t="shared" si="5"/>
        <v>0.0012798584627895715</v>
      </c>
      <c r="H103" s="4">
        <f t="shared" si="6"/>
        <v>0.029975621855082436</v>
      </c>
      <c r="I103" s="1">
        <f t="shared" si="3"/>
        <v>0</v>
      </c>
    </row>
    <row r="104" spans="1:9" ht="12.75">
      <c r="A104" s="5">
        <v>1951</v>
      </c>
      <c r="B104" s="3">
        <v>7449.11349246128</v>
      </c>
      <c r="C104" s="3">
        <v>352.915644871518</v>
      </c>
      <c r="D104" s="3">
        <v>7096.19784758976</v>
      </c>
      <c r="E104" s="3">
        <v>242133.364479896</v>
      </c>
      <c r="F104" s="4">
        <f t="shared" si="4"/>
        <v>0.03076450661172624</v>
      </c>
      <c r="G104" s="4">
        <f t="shared" si="5"/>
        <v>0.001457525878887377</v>
      </c>
      <c r="H104" s="4">
        <f t="shared" si="6"/>
        <v>0.029306980732838855</v>
      </c>
      <c r="I104" s="1">
        <f t="shared" si="3"/>
        <v>0</v>
      </c>
    </row>
    <row r="105" spans="1:9" ht="12.75">
      <c r="A105" s="5">
        <v>1952</v>
      </c>
      <c r="B105" s="3">
        <v>7378.09301098372</v>
      </c>
      <c r="C105" s="3">
        <v>339.313069083386</v>
      </c>
      <c r="D105" s="3">
        <v>7038.77994190034</v>
      </c>
      <c r="E105" s="3">
        <v>245827.843073957</v>
      </c>
      <c r="F105" s="4">
        <f t="shared" si="4"/>
        <v>0.03001325203331028</v>
      </c>
      <c r="G105" s="4">
        <f t="shared" si="5"/>
        <v>0.0013802873785184052</v>
      </c>
      <c r="H105" s="4">
        <f t="shared" si="6"/>
        <v>0.0286329646547919</v>
      </c>
      <c r="I105" s="1">
        <f t="shared" si="3"/>
        <v>0</v>
      </c>
    </row>
    <row r="106" spans="1:9" ht="12.75">
      <c r="A106" s="5">
        <v>1953</v>
      </c>
      <c r="B106" s="3">
        <v>7283.24482623538</v>
      </c>
      <c r="C106" s="3">
        <v>302.35072801201</v>
      </c>
      <c r="D106" s="3">
        <v>6980.89409822337</v>
      </c>
      <c r="E106" s="3">
        <v>249865.193796717</v>
      </c>
      <c r="F106" s="4">
        <f t="shared" si="4"/>
        <v>0.029148697005637426</v>
      </c>
      <c r="G106" s="4">
        <f t="shared" si="5"/>
        <v>0.0012100554039471128</v>
      </c>
      <c r="H106" s="4">
        <f t="shared" si="6"/>
        <v>0.027938641601690312</v>
      </c>
      <c r="I106" s="1">
        <f t="shared" si="3"/>
        <v>0</v>
      </c>
    </row>
    <row r="107" spans="1:9" ht="12.75">
      <c r="A107" s="5">
        <v>1954</v>
      </c>
      <c r="B107" s="3">
        <v>7191.9055430256</v>
      </c>
      <c r="C107" s="3">
        <v>272.690097050228</v>
      </c>
      <c r="D107" s="3">
        <v>6919.21544597536</v>
      </c>
      <c r="E107" s="3">
        <v>254150.882080354</v>
      </c>
      <c r="F107" s="4">
        <f t="shared" si="4"/>
        <v>0.02829777919382456</v>
      </c>
      <c r="G107" s="4">
        <f t="shared" si="5"/>
        <v>0.0010729457038201919</v>
      </c>
      <c r="H107" s="4">
        <f t="shared" si="6"/>
        <v>0.02722483349000432</v>
      </c>
      <c r="I107" s="1">
        <f t="shared" si="3"/>
        <v>1.1823431123048067E-11</v>
      </c>
    </row>
    <row r="108" spans="1:9" ht="12.75">
      <c r="A108" s="5">
        <v>1955</v>
      </c>
      <c r="B108" s="3">
        <v>7016.712209047</v>
      </c>
      <c r="C108" s="3">
        <v>170.40342758473</v>
      </c>
      <c r="D108" s="3">
        <v>6846.30878146226</v>
      </c>
      <c r="E108" s="3">
        <v>258391.404366005</v>
      </c>
      <c r="F108" s="4">
        <f t="shared" si="4"/>
        <v>0.027155362332053436</v>
      </c>
      <c r="G108" s="4">
        <f t="shared" si="5"/>
        <v>0.0006594779265310148</v>
      </c>
      <c r="H108" s="4">
        <f t="shared" si="6"/>
        <v>0.026495884405522384</v>
      </c>
      <c r="I108" s="1">
        <f t="shared" si="3"/>
        <v>1.000444171950221E-11</v>
      </c>
    </row>
    <row r="109" spans="1:9" ht="12.75">
      <c r="A109" s="5">
        <v>1956</v>
      </c>
      <c r="B109" s="3">
        <v>6872.73954122682</v>
      </c>
      <c r="C109" s="3">
        <v>49.2712479011643</v>
      </c>
      <c r="D109" s="3">
        <v>6823.46829332565</v>
      </c>
      <c r="E109" s="3">
        <v>262866.226164623</v>
      </c>
      <c r="F109" s="4">
        <f t="shared" si="4"/>
        <v>0.02614538825129512</v>
      </c>
      <c r="G109" s="4">
        <f t="shared" si="5"/>
        <v>0.00018743848770555872</v>
      </c>
      <c r="H109" s="4">
        <f t="shared" si="6"/>
        <v>0.02595794976358954</v>
      </c>
      <c r="I109" s="1">
        <f t="shared" si="3"/>
        <v>0</v>
      </c>
    </row>
    <row r="110" spans="1:9" ht="12.75">
      <c r="A110" s="5">
        <v>1957</v>
      </c>
      <c r="B110" s="3">
        <v>6635.96184394623</v>
      </c>
      <c r="C110" s="3">
        <v>-164.267584965914</v>
      </c>
      <c r="D110" s="3">
        <v>6800.22942891215</v>
      </c>
      <c r="E110" s="3">
        <v>267425.280139535</v>
      </c>
      <c r="F110" s="4">
        <f t="shared" si="4"/>
        <v>0.024814265279945753</v>
      </c>
      <c r="G110" s="4">
        <f t="shared" si="5"/>
        <v>-0.000614256007809747</v>
      </c>
      <c r="H110" s="4">
        <f t="shared" si="6"/>
        <v>0.02542852128775552</v>
      </c>
      <c r="I110" s="1">
        <f t="shared" si="3"/>
        <v>0</v>
      </c>
    </row>
    <row r="111" spans="1:9" ht="12.75">
      <c r="A111" s="5">
        <v>1958</v>
      </c>
      <c r="B111" s="3">
        <v>6205.51363391222</v>
      </c>
      <c r="C111" s="3">
        <v>-575.590812204588</v>
      </c>
      <c r="D111" s="3">
        <v>6781.10444611681</v>
      </c>
      <c r="E111" s="3">
        <v>272094.79246978</v>
      </c>
      <c r="F111" s="4">
        <f t="shared" si="4"/>
        <v>0.02280644027614542</v>
      </c>
      <c r="G111" s="4">
        <f t="shared" si="5"/>
        <v>-0.002115405469468937</v>
      </c>
      <c r="H111" s="4">
        <f t="shared" si="6"/>
        <v>0.024921845745614363</v>
      </c>
      <c r="I111" s="1">
        <f t="shared" si="3"/>
        <v>0</v>
      </c>
    </row>
    <row r="112" spans="1:9" ht="12.75">
      <c r="A112" s="5">
        <v>1959</v>
      </c>
      <c r="B112" s="3">
        <v>5845.70498457935</v>
      </c>
      <c r="C112" s="3">
        <v>-932.04348264301</v>
      </c>
      <c r="D112" s="3">
        <v>6777.74846722236</v>
      </c>
      <c r="E112" s="3">
        <v>277274.541936903</v>
      </c>
      <c r="F112" s="4">
        <f t="shared" si="4"/>
        <v>0.021082732456229634</v>
      </c>
      <c r="G112" s="4">
        <f t="shared" si="5"/>
        <v>-0.0033614462984312026</v>
      </c>
      <c r="H112" s="4">
        <f t="shared" si="6"/>
        <v>0.024444178754660834</v>
      </c>
      <c r="I112" s="1">
        <f t="shared" si="3"/>
        <v>0</v>
      </c>
    </row>
    <row r="113" spans="1:9" ht="12.75">
      <c r="A113" s="5">
        <v>1960</v>
      </c>
      <c r="B113" s="3">
        <v>5467.03024948954</v>
      </c>
      <c r="C113" s="3">
        <v>-1311.97239750016</v>
      </c>
      <c r="D113" s="3">
        <v>6779.0026469897</v>
      </c>
      <c r="E113" s="3">
        <v>282551.001513053</v>
      </c>
      <c r="F113" s="4">
        <f t="shared" si="4"/>
        <v>0.019348826301141174</v>
      </c>
      <c r="G113" s="4">
        <f t="shared" si="5"/>
        <v>-0.004643311793179224</v>
      </c>
      <c r="H113" s="4">
        <f t="shared" si="6"/>
        <v>0.0239921380943204</v>
      </c>
      <c r="I113" s="1">
        <f t="shared" si="3"/>
        <v>0</v>
      </c>
    </row>
    <row r="114" spans="1:9" ht="12.75">
      <c r="A114" s="5">
        <v>1961</v>
      </c>
      <c r="B114" s="3">
        <v>5151.53157142007</v>
      </c>
      <c r="C114" s="3">
        <v>-1647.30202926483</v>
      </c>
      <c r="D114" s="3">
        <v>6798.8336006849</v>
      </c>
      <c r="E114" s="3">
        <v>288101.850252175</v>
      </c>
      <c r="F114" s="4">
        <f t="shared" si="4"/>
        <v>0.017880938865581543</v>
      </c>
      <c r="G114" s="4">
        <f t="shared" si="5"/>
        <v>-0.005717776639833967</v>
      </c>
      <c r="H114" s="4">
        <f t="shared" si="6"/>
        <v>0.02359871550541551</v>
      </c>
      <c r="I114" s="1">
        <f t="shared" si="3"/>
        <v>0</v>
      </c>
    </row>
    <row r="115" spans="1:9" ht="12.75">
      <c r="A115" s="5">
        <v>1962</v>
      </c>
      <c r="B115" s="3">
        <v>4808.56016035489</v>
      </c>
      <c r="C115" s="3">
        <v>-2012.98201442892</v>
      </c>
      <c r="D115" s="3">
        <v>6821.54217478381</v>
      </c>
      <c r="E115" s="3">
        <v>293573.234401024</v>
      </c>
      <c r="F115" s="4">
        <f t="shared" si="4"/>
        <v>0.016379422906743428</v>
      </c>
      <c r="G115" s="4">
        <f t="shared" si="5"/>
        <v>-0.00685683086380813</v>
      </c>
      <c r="H115" s="4">
        <f t="shared" si="6"/>
        <v>0.023236253770551555</v>
      </c>
      <c r="I115" s="1">
        <f t="shared" si="3"/>
        <v>0</v>
      </c>
    </row>
    <row r="116" spans="1:9" ht="12.75">
      <c r="A116" s="5">
        <v>1963</v>
      </c>
      <c r="B116" s="3">
        <v>4592.660326698</v>
      </c>
      <c r="C116" s="3">
        <v>-2255.05578639495</v>
      </c>
      <c r="D116" s="3">
        <v>6847.71611309294</v>
      </c>
      <c r="E116" s="3">
        <v>299229.738376131</v>
      </c>
      <c r="F116" s="4">
        <f t="shared" si="4"/>
        <v>0.01534827504652976</v>
      </c>
      <c r="G116" s="4">
        <f t="shared" si="5"/>
        <v>-0.0075362021122390935</v>
      </c>
      <c r="H116" s="4">
        <f t="shared" si="6"/>
        <v>0.02288447715876882</v>
      </c>
      <c r="I116" s="1">
        <f t="shared" si="3"/>
        <v>1.000444171950221E-11</v>
      </c>
    </row>
    <row r="117" spans="1:9" ht="12.75">
      <c r="A117" s="5">
        <v>1964</v>
      </c>
      <c r="B117" s="3">
        <v>4447.09033006532</v>
      </c>
      <c r="C117" s="3">
        <v>-2430.27400409603</v>
      </c>
      <c r="D117" s="3">
        <v>6877.36433416135</v>
      </c>
      <c r="E117" s="3">
        <v>305203.438253878</v>
      </c>
      <c r="F117" s="4">
        <f t="shared" si="4"/>
        <v>0.014570905083861106</v>
      </c>
      <c r="G117" s="4">
        <f t="shared" si="5"/>
        <v>-0.007962800216144518</v>
      </c>
      <c r="H117" s="4">
        <f t="shared" si="6"/>
        <v>0.022533705300005626</v>
      </c>
      <c r="I117" s="1">
        <f aca="true" t="shared" si="7" ref="I117:I180">B117-C117-D117</f>
        <v>0</v>
      </c>
    </row>
    <row r="118" spans="1:9" ht="12.75">
      <c r="A118" s="5">
        <v>1965</v>
      </c>
      <c r="B118" s="3">
        <v>4338.03990670893</v>
      </c>
      <c r="C118" s="3">
        <v>-2564.21824993554</v>
      </c>
      <c r="D118" s="3">
        <v>6902.25815664447</v>
      </c>
      <c r="E118" s="3">
        <v>311188.488442036</v>
      </c>
      <c r="F118" s="4">
        <f t="shared" si="4"/>
        <v>0.013940232585168272</v>
      </c>
      <c r="G118" s="4">
        <f t="shared" si="5"/>
        <v>-0.008240080675134511</v>
      </c>
      <c r="H118" s="4">
        <f t="shared" si="6"/>
        <v>0.022180313260302783</v>
      </c>
      <c r="I118" s="1">
        <f t="shared" si="7"/>
        <v>0</v>
      </c>
    </row>
    <row r="119" spans="1:9" ht="12.75">
      <c r="A119" s="5">
        <v>1966</v>
      </c>
      <c r="B119" s="3">
        <v>4291.09635982443</v>
      </c>
      <c r="C119" s="3">
        <v>-2641.85795328711</v>
      </c>
      <c r="D119" s="3">
        <v>6932.95431311154</v>
      </c>
      <c r="E119" s="3">
        <v>317591.085290161</v>
      </c>
      <c r="F119" s="4">
        <f t="shared" si="4"/>
        <v>0.013511387940577588</v>
      </c>
      <c r="G119" s="4">
        <f t="shared" si="5"/>
        <v>-0.008318426037914215</v>
      </c>
      <c r="H119" s="4">
        <f t="shared" si="6"/>
        <v>0.021829813978491805</v>
      </c>
      <c r="I119" s="1">
        <f t="shared" si="7"/>
        <v>0</v>
      </c>
    </row>
    <row r="120" spans="1:9" ht="12.75">
      <c r="A120" s="5">
        <v>1967</v>
      </c>
      <c r="B120" s="3">
        <v>4198.48699687888</v>
      </c>
      <c r="C120" s="3">
        <v>-2763.09869545895</v>
      </c>
      <c r="D120" s="3">
        <v>6961.58569233783</v>
      </c>
      <c r="E120" s="3">
        <v>324188.093578159</v>
      </c>
      <c r="F120" s="4">
        <f t="shared" si="4"/>
        <v>0.012950774812668006</v>
      </c>
      <c r="G120" s="4">
        <f t="shared" si="5"/>
        <v>-0.008523134409292518</v>
      </c>
      <c r="H120" s="4">
        <f t="shared" si="6"/>
        <v>0.021473909221960522</v>
      </c>
      <c r="I120" s="1">
        <f t="shared" si="7"/>
        <v>0</v>
      </c>
    </row>
    <row r="121" spans="1:9" ht="12.75">
      <c r="A121" s="5">
        <v>1968</v>
      </c>
      <c r="B121" s="3">
        <v>4036.36009526076</v>
      </c>
      <c r="C121" s="3">
        <v>-2948.49846553331</v>
      </c>
      <c r="D121" s="3">
        <v>6984.85856079407</v>
      </c>
      <c r="E121" s="3">
        <v>330717.323426581</v>
      </c>
      <c r="F121" s="4">
        <f t="shared" si="4"/>
        <v>0.012204864424517601</v>
      </c>
      <c r="G121" s="4">
        <f t="shared" si="5"/>
        <v>-0.008915464224806097</v>
      </c>
      <c r="H121" s="4">
        <f t="shared" si="6"/>
        <v>0.0211203286493237</v>
      </c>
      <c r="I121" s="1">
        <f t="shared" si="7"/>
        <v>0</v>
      </c>
    </row>
    <row r="122" spans="1:9" ht="12.75">
      <c r="A122" s="5">
        <v>1969</v>
      </c>
      <c r="B122" s="3">
        <v>3854.17786796241</v>
      </c>
      <c r="C122" s="3">
        <v>-3154.26171516284</v>
      </c>
      <c r="D122" s="3">
        <v>7008.43958312525</v>
      </c>
      <c r="E122" s="3">
        <v>337405.549479627</v>
      </c>
      <c r="F122" s="4">
        <f t="shared" si="4"/>
        <v>0.011422983036012958</v>
      </c>
      <c r="G122" s="4">
        <f t="shared" si="5"/>
        <v>-0.009348576868482415</v>
      </c>
      <c r="H122" s="4">
        <f t="shared" si="6"/>
        <v>0.020771559904495373</v>
      </c>
      <c r="I122" s="1">
        <f t="shared" si="7"/>
        <v>0</v>
      </c>
    </row>
    <row r="123" spans="1:9" ht="12.75">
      <c r="A123" s="5">
        <v>1970</v>
      </c>
      <c r="B123" s="3">
        <v>3656.10560447447</v>
      </c>
      <c r="C123" s="3">
        <v>-3375.28508319147</v>
      </c>
      <c r="D123" s="3">
        <v>7031.39068766594</v>
      </c>
      <c r="E123" s="3">
        <v>344182.880199755</v>
      </c>
      <c r="F123" s="4">
        <f t="shared" si="4"/>
        <v>0.010622566707421819</v>
      </c>
      <c r="G123" s="4">
        <f t="shared" si="5"/>
        <v>-0.009806661741085264</v>
      </c>
      <c r="H123" s="4">
        <f t="shared" si="6"/>
        <v>0.020429228448507083</v>
      </c>
      <c r="I123" s="1">
        <f t="shared" si="7"/>
        <v>0</v>
      </c>
    </row>
    <row r="124" spans="1:9" ht="12.75">
      <c r="A124" s="5">
        <v>1971</v>
      </c>
      <c r="B124" s="3">
        <v>3334.60656260405</v>
      </c>
      <c r="C124" s="3">
        <v>-3722.42117948997</v>
      </c>
      <c r="D124" s="3">
        <v>7057.02774209402</v>
      </c>
      <c r="E124" s="3">
        <v>351103.483419243</v>
      </c>
      <c r="F124" s="4">
        <f t="shared" si="4"/>
        <v>0.009497503499907712</v>
      </c>
      <c r="G124" s="4">
        <f t="shared" si="5"/>
        <v>-0.010602062797096004</v>
      </c>
      <c r="H124" s="4">
        <f t="shared" si="6"/>
        <v>0.020099566297003716</v>
      </c>
      <c r="I124" s="1">
        <f t="shared" si="7"/>
        <v>0</v>
      </c>
    </row>
    <row r="125" spans="1:9" ht="12.75">
      <c r="A125" s="5">
        <v>1972</v>
      </c>
      <c r="B125" s="3">
        <v>3035.46744741496</v>
      </c>
      <c r="C125" s="3">
        <v>-4048.97174458812</v>
      </c>
      <c r="D125" s="3">
        <v>7084.43919200308</v>
      </c>
      <c r="E125" s="3">
        <v>357971.722910176</v>
      </c>
      <c r="F125" s="4">
        <f t="shared" si="4"/>
        <v>0.008479629124718979</v>
      </c>
      <c r="G125" s="4">
        <f t="shared" si="5"/>
        <v>-0.011310870343812347</v>
      </c>
      <c r="H125" s="4">
        <f t="shared" si="6"/>
        <v>0.019790499468531324</v>
      </c>
      <c r="I125" s="1">
        <f t="shared" si="7"/>
        <v>0</v>
      </c>
    </row>
    <row r="126" spans="1:9" ht="12.75">
      <c r="A126" s="5">
        <v>1973</v>
      </c>
      <c r="B126" s="3">
        <v>2738.95199688681</v>
      </c>
      <c r="C126" s="3">
        <v>-4369.88423781031</v>
      </c>
      <c r="D126" s="3">
        <v>7108.83623469711</v>
      </c>
      <c r="E126" s="3">
        <v>364942.551063943</v>
      </c>
      <c r="F126" s="4">
        <f t="shared" si="4"/>
        <v>0.007505159343304166</v>
      </c>
      <c r="G126" s="4">
        <f t="shared" si="5"/>
        <v>-0.01197417024972965</v>
      </c>
      <c r="H126" s="4">
        <f t="shared" si="6"/>
        <v>0.01947932959303379</v>
      </c>
      <c r="I126" s="1">
        <f t="shared" si="7"/>
        <v>1.000444171950221E-11</v>
      </c>
    </row>
    <row r="127" spans="1:9" ht="12.75">
      <c r="A127" s="5">
        <v>1974</v>
      </c>
      <c r="B127" s="3">
        <v>2424.63003431963</v>
      </c>
      <c r="C127" s="3">
        <v>-4711.7880021358</v>
      </c>
      <c r="D127" s="3">
        <v>7136.41803645543</v>
      </c>
      <c r="E127" s="3">
        <v>372114.036029727</v>
      </c>
      <c r="F127" s="4">
        <f t="shared" si="4"/>
        <v>0.006515825256658509</v>
      </c>
      <c r="G127" s="4">
        <f t="shared" si="5"/>
        <v>-0.012662215197277293</v>
      </c>
      <c r="H127" s="4">
        <f t="shared" si="6"/>
        <v>0.019178040453935806</v>
      </c>
      <c r="I127" s="1">
        <f t="shared" si="7"/>
        <v>0</v>
      </c>
    </row>
    <row r="128" spans="1:9" ht="12.75">
      <c r="A128" s="5">
        <v>1975</v>
      </c>
      <c r="B128" s="3">
        <v>2062.98741796033</v>
      </c>
      <c r="C128" s="3">
        <v>-5099.02650207894</v>
      </c>
      <c r="D128" s="3">
        <v>7162.01392003927</v>
      </c>
      <c r="E128" s="3">
        <v>379244.080538827</v>
      </c>
      <c r="F128" s="4">
        <f t="shared" si="4"/>
        <v>0.005439735315128066</v>
      </c>
      <c r="G128" s="4">
        <f t="shared" si="5"/>
        <v>-0.013445236890274685</v>
      </c>
      <c r="H128" s="4">
        <f t="shared" si="6"/>
        <v>0.01888497220540275</v>
      </c>
      <c r="I128" s="1">
        <f t="shared" si="7"/>
        <v>0</v>
      </c>
    </row>
    <row r="129" spans="1:9" ht="12.75">
      <c r="A129" s="5">
        <v>1976</v>
      </c>
      <c r="B129" s="3">
        <v>1688.44850688751</v>
      </c>
      <c r="C129" s="3">
        <v>-5506.53831297285</v>
      </c>
      <c r="D129" s="3">
        <v>7194.98681986036</v>
      </c>
      <c r="E129" s="3">
        <v>386480.860056994</v>
      </c>
      <c r="F129" s="4">
        <f t="shared" si="4"/>
        <v>0.004368776520106366</v>
      </c>
      <c r="G129" s="4">
        <f t="shared" si="5"/>
        <v>-0.014247893963392664</v>
      </c>
      <c r="H129" s="4">
        <f t="shared" si="6"/>
        <v>0.01861667048349903</v>
      </c>
      <c r="I129" s="1">
        <f t="shared" si="7"/>
        <v>0</v>
      </c>
    </row>
    <row r="130" spans="1:9" ht="12.75">
      <c r="A130" s="5">
        <v>1977</v>
      </c>
      <c r="B130" s="3">
        <v>1341.29783144971</v>
      </c>
      <c r="C130" s="3">
        <v>-5894.91159613864</v>
      </c>
      <c r="D130" s="3">
        <v>7236.20942758835</v>
      </c>
      <c r="E130" s="3">
        <v>393933.504994013</v>
      </c>
      <c r="F130" s="4">
        <f t="shared" si="4"/>
        <v>0.0034048838558936364</v>
      </c>
      <c r="G130" s="4">
        <f t="shared" si="5"/>
        <v>-0.01496423005762922</v>
      </c>
      <c r="H130" s="4">
        <f t="shared" si="6"/>
        <v>0.018369113913522857</v>
      </c>
      <c r="I130" s="1">
        <f t="shared" si="7"/>
        <v>0</v>
      </c>
    </row>
    <row r="131" spans="1:9" ht="12.75">
      <c r="A131" s="5">
        <v>1978</v>
      </c>
      <c r="B131" s="3">
        <v>939.737649756617</v>
      </c>
      <c r="C131" s="3">
        <v>-6357.95851271227</v>
      </c>
      <c r="D131" s="3">
        <v>7297.69616246889</v>
      </c>
      <c r="E131" s="3">
        <v>401183.108377064</v>
      </c>
      <c r="F131" s="4">
        <f t="shared" si="4"/>
        <v>0.002342415795017412</v>
      </c>
      <c r="G131" s="4">
        <f t="shared" si="5"/>
        <v>-0.015848021464394638</v>
      </c>
      <c r="H131" s="4">
        <f t="shared" si="6"/>
        <v>0.018190437259412058</v>
      </c>
      <c r="I131" s="1">
        <f t="shared" si="7"/>
        <v>0</v>
      </c>
    </row>
    <row r="132" spans="1:9" ht="12.75">
      <c r="A132" s="5">
        <v>1979</v>
      </c>
      <c r="B132" s="3">
        <v>601.723387557925</v>
      </c>
      <c r="C132" s="3">
        <v>-6795.65504559186</v>
      </c>
      <c r="D132" s="3">
        <v>7397.37843314979</v>
      </c>
      <c r="E132" s="3">
        <v>408532.878649427</v>
      </c>
      <c r="F132" s="4">
        <f aca="true" t="shared" si="8" ref="F132:F195">B132/E132</f>
        <v>0.0014728885213527206</v>
      </c>
      <c r="G132" s="4">
        <f aca="true" t="shared" si="9" ref="G132:G195">C132/E132</f>
        <v>-0.016634291634146276</v>
      </c>
      <c r="H132" s="4">
        <f aca="true" t="shared" si="10" ref="H132:H195">D132/E132</f>
        <v>0.018107180155499013</v>
      </c>
      <c r="I132" s="1">
        <f t="shared" si="7"/>
        <v>0</v>
      </c>
    </row>
    <row r="133" spans="1:9" ht="12.75">
      <c r="A133" s="5">
        <v>1980</v>
      </c>
      <c r="B133" s="3">
        <v>225.378669156471</v>
      </c>
      <c r="C133" s="3">
        <v>-7169.85866529778</v>
      </c>
      <c r="D133" s="3">
        <v>7395.23733445425</v>
      </c>
      <c r="E133" s="3">
        <v>415919.148402161</v>
      </c>
      <c r="F133" s="4">
        <f t="shared" si="8"/>
        <v>0.0005418809641785177</v>
      </c>
      <c r="G133" s="4">
        <f t="shared" si="9"/>
        <v>-0.01723858757848074</v>
      </c>
      <c r="H133" s="4">
        <f t="shared" si="10"/>
        <v>0.017780468542659255</v>
      </c>
      <c r="I133" s="1">
        <f t="shared" si="7"/>
        <v>0</v>
      </c>
    </row>
    <row r="134" spans="1:9" ht="12.75">
      <c r="A134" s="5">
        <v>1981</v>
      </c>
      <c r="B134" s="3">
        <v>-171.387968892912</v>
      </c>
      <c r="C134" s="3">
        <v>-7568.635686072</v>
      </c>
      <c r="D134" s="3">
        <v>7397.24771717909</v>
      </c>
      <c r="E134" s="3">
        <v>423421.237916947</v>
      </c>
      <c r="F134" s="4">
        <f t="shared" si="8"/>
        <v>-0.00040476942001319575</v>
      </c>
      <c r="G134" s="4">
        <f t="shared" si="9"/>
        <v>-0.017874955265131432</v>
      </c>
      <c r="H134" s="4">
        <f t="shared" si="10"/>
        <v>0.01747018584511824</v>
      </c>
      <c r="I134" s="1">
        <f t="shared" si="7"/>
        <v>0</v>
      </c>
    </row>
    <row r="135" spans="1:9" ht="12.75">
      <c r="A135" s="5">
        <v>1982</v>
      </c>
      <c r="B135" s="3">
        <v>-533.136507623746</v>
      </c>
      <c r="C135" s="3">
        <v>-7932.73498156143</v>
      </c>
      <c r="D135" s="3">
        <v>7399.59847393768</v>
      </c>
      <c r="E135" s="3">
        <v>430851.316337149</v>
      </c>
      <c r="F135" s="4">
        <f t="shared" si="8"/>
        <v>-0.0012374025270623914</v>
      </c>
      <c r="G135" s="4">
        <f t="shared" si="9"/>
        <v>-0.01841176916668376</v>
      </c>
      <c r="H135" s="4">
        <f t="shared" si="10"/>
        <v>0.017174366639621356</v>
      </c>
      <c r="I135" s="1">
        <f t="shared" si="7"/>
        <v>0</v>
      </c>
    </row>
    <row r="136" spans="1:9" ht="12.75">
      <c r="A136" s="5">
        <v>1983</v>
      </c>
      <c r="B136" s="3">
        <v>-966.302152437306</v>
      </c>
      <c r="C136" s="3">
        <v>-8367.11720029631</v>
      </c>
      <c r="D136" s="3">
        <v>7400.81504785901</v>
      </c>
      <c r="E136" s="3">
        <v>438348.141931622</v>
      </c>
      <c r="F136" s="4">
        <f t="shared" si="8"/>
        <v>-0.0022044171287671148</v>
      </c>
      <c r="G136" s="4">
        <f t="shared" si="9"/>
        <v>-0.019087835443822865</v>
      </c>
      <c r="H136" s="4">
        <f t="shared" si="10"/>
        <v>0.016883418315055763</v>
      </c>
      <c r="I136" s="1">
        <f t="shared" si="7"/>
        <v>0</v>
      </c>
    </row>
    <row r="137" spans="1:9" ht="12.75">
      <c r="A137" s="5">
        <v>1984</v>
      </c>
      <c r="B137" s="3">
        <v>-1344.48146977742</v>
      </c>
      <c r="C137" s="3">
        <v>-8747.8811722071</v>
      </c>
      <c r="D137" s="3">
        <v>7403.39970242969</v>
      </c>
      <c r="E137" s="3">
        <v>445929.546916615</v>
      </c>
      <c r="F137" s="4">
        <f t="shared" si="8"/>
        <v>-0.003015008713985993</v>
      </c>
      <c r="G137" s="4">
        <f t="shared" si="9"/>
        <v>-0.019617182204441096</v>
      </c>
      <c r="H137" s="4">
        <f t="shared" si="10"/>
        <v>0.016602173490455122</v>
      </c>
      <c r="I137" s="1">
        <f t="shared" si="7"/>
        <v>-9.094947017729282E-12</v>
      </c>
    </row>
    <row r="138" spans="1:9" ht="12.75">
      <c r="A138" s="5">
        <v>1985</v>
      </c>
      <c r="B138" s="3">
        <v>-1706.10918705964</v>
      </c>
      <c r="C138" s="3">
        <v>-9111.59138196756</v>
      </c>
      <c r="D138" s="3">
        <v>7405.48219490792</v>
      </c>
      <c r="E138" s="3">
        <v>453495.485744842</v>
      </c>
      <c r="F138" s="4">
        <f t="shared" si="8"/>
        <v>-0.0037621304747001995</v>
      </c>
      <c r="G138" s="4">
        <f t="shared" si="9"/>
        <v>-0.020091911977915856</v>
      </c>
      <c r="H138" s="4">
        <f t="shared" si="10"/>
        <v>0.016329781503215655</v>
      </c>
      <c r="I138" s="1">
        <f t="shared" si="7"/>
        <v>0</v>
      </c>
    </row>
    <row r="139" spans="1:9" ht="12.75">
      <c r="A139" s="5">
        <v>1986</v>
      </c>
      <c r="B139" s="3">
        <v>-2138.7004869356</v>
      </c>
      <c r="C139" s="3">
        <v>-9544.64647144694</v>
      </c>
      <c r="D139" s="3">
        <v>7405.94598451134</v>
      </c>
      <c r="E139" s="3">
        <v>461257.35174494</v>
      </c>
      <c r="F139" s="4">
        <f t="shared" si="8"/>
        <v>-0.004636675120396196</v>
      </c>
      <c r="G139" s="4">
        <f t="shared" si="9"/>
        <v>-0.020692670664954112</v>
      </c>
      <c r="H139" s="4">
        <f t="shared" si="10"/>
        <v>0.016055995544557916</v>
      </c>
      <c r="I139" s="1">
        <f t="shared" si="7"/>
        <v>0</v>
      </c>
    </row>
    <row r="140" spans="1:9" ht="12.75">
      <c r="A140" s="5">
        <v>1987</v>
      </c>
      <c r="B140" s="3">
        <v>-2562.18995375312</v>
      </c>
      <c r="C140" s="3">
        <v>-9961.45757461384</v>
      </c>
      <c r="D140" s="3">
        <v>7399.26762086072</v>
      </c>
      <c r="E140" s="3">
        <v>469078.186478246</v>
      </c>
      <c r="F140" s="4">
        <f t="shared" si="8"/>
        <v>-0.005462180991594552</v>
      </c>
      <c r="G140" s="4">
        <f t="shared" si="9"/>
        <v>-0.02123624133836335</v>
      </c>
      <c r="H140" s="4">
        <f t="shared" si="10"/>
        <v>0.015774060346768797</v>
      </c>
      <c r="I140" s="1">
        <f t="shared" si="7"/>
        <v>0</v>
      </c>
    </row>
    <row r="141" spans="1:9" ht="12.75">
      <c r="A141" s="5">
        <v>1988</v>
      </c>
      <c r="B141" s="3">
        <v>-2937.51741060876</v>
      </c>
      <c r="C141" s="3">
        <v>-10329.8815553937</v>
      </c>
      <c r="D141" s="3">
        <v>7392.36414478497</v>
      </c>
      <c r="E141" s="3">
        <v>476904.611628875</v>
      </c>
      <c r="F141" s="4">
        <f t="shared" si="8"/>
        <v>-0.0061595491823315035</v>
      </c>
      <c r="G141" s="4">
        <f t="shared" si="9"/>
        <v>-0.021660267700309776</v>
      </c>
      <c r="H141" s="4">
        <f t="shared" si="10"/>
        <v>0.015500718517978337</v>
      </c>
      <c r="I141" s="1">
        <f t="shared" si="7"/>
        <v>-3.001332515850663E-11</v>
      </c>
    </row>
    <row r="142" spans="1:9" ht="12.75">
      <c r="A142" s="5">
        <v>1989</v>
      </c>
      <c r="B142" s="3">
        <v>-3366.46271413501</v>
      </c>
      <c r="C142" s="3">
        <v>-10753.3152387895</v>
      </c>
      <c r="D142" s="3">
        <v>7386.8525246545</v>
      </c>
      <c r="E142" s="3">
        <v>484866.273609364</v>
      </c>
      <c r="F142" s="4">
        <f t="shared" si="8"/>
        <v>-0.006943074611222032</v>
      </c>
      <c r="G142" s="4">
        <f t="shared" si="9"/>
        <v>-0.022177898987985677</v>
      </c>
      <c r="H142" s="4">
        <f t="shared" si="10"/>
        <v>0.015234824376763665</v>
      </c>
      <c r="I142" s="1">
        <f t="shared" si="7"/>
        <v>-9.094947017729282E-12</v>
      </c>
    </row>
    <row r="143" spans="1:9" ht="12.75">
      <c r="A143" s="5">
        <v>1990</v>
      </c>
      <c r="B143" s="3">
        <v>-3785.70834602371</v>
      </c>
      <c r="C143" s="3">
        <v>-11170.5024414458</v>
      </c>
      <c r="D143" s="3">
        <v>7384.79409542207</v>
      </c>
      <c r="E143" s="3">
        <v>493160.162587651</v>
      </c>
      <c r="F143" s="4">
        <f t="shared" si="8"/>
        <v>-0.007676427727170407</v>
      </c>
      <c r="G143" s="4">
        <f t="shared" si="9"/>
        <v>-0.022650861299974588</v>
      </c>
      <c r="H143" s="4">
        <f t="shared" si="10"/>
        <v>0.014974433572804141</v>
      </c>
      <c r="I143" s="1">
        <f t="shared" si="7"/>
        <v>2.000888343900442E-11</v>
      </c>
    </row>
    <row r="144" spans="1:9" ht="12.75">
      <c r="A144" s="5">
        <v>1991</v>
      </c>
      <c r="B144" s="3">
        <v>-4218.14783798227</v>
      </c>
      <c r="C144" s="3">
        <v>-11605.4389533701</v>
      </c>
      <c r="D144" s="3">
        <v>7387.2911153878</v>
      </c>
      <c r="E144" s="3">
        <v>501444.182123927</v>
      </c>
      <c r="F144" s="4">
        <f t="shared" si="8"/>
        <v>-0.008411998759494624</v>
      </c>
      <c r="G144" s="4">
        <f t="shared" si="9"/>
        <v>-0.0231440295193253</v>
      </c>
      <c r="H144" s="4">
        <f t="shared" si="10"/>
        <v>0.01473203075983062</v>
      </c>
      <c r="I144" s="1">
        <f t="shared" si="7"/>
        <v>2.9103830456733704E-11</v>
      </c>
    </row>
    <row r="145" spans="1:9" ht="12.75">
      <c r="A145" s="5">
        <v>1992</v>
      </c>
      <c r="B145" s="3">
        <v>-4621.69298788019</v>
      </c>
      <c r="C145" s="3">
        <v>-12011.9319773837</v>
      </c>
      <c r="D145" s="3">
        <v>7390.23898950351</v>
      </c>
      <c r="E145" s="3">
        <v>509907.28376519</v>
      </c>
      <c r="F145" s="4">
        <f t="shared" si="8"/>
        <v>-0.009063790879301224</v>
      </c>
      <c r="G145" s="4">
        <f t="shared" si="9"/>
        <v>-0.02355709039629083</v>
      </c>
      <c r="H145" s="4">
        <f t="shared" si="10"/>
        <v>0.014493299516989607</v>
      </c>
      <c r="I145" s="1">
        <f t="shared" si="7"/>
        <v>0</v>
      </c>
    </row>
    <row r="146" spans="1:9" ht="12.75">
      <c r="A146" s="5">
        <v>1993</v>
      </c>
      <c r="B146" s="3">
        <v>-5045.30222453678</v>
      </c>
      <c r="C146" s="3">
        <v>-12435.4604291829</v>
      </c>
      <c r="D146" s="3">
        <v>7390.15820464613</v>
      </c>
      <c r="E146" s="3">
        <v>518397.675088674</v>
      </c>
      <c r="F146" s="4">
        <f t="shared" si="8"/>
        <v>-0.009732493926933143</v>
      </c>
      <c r="G146" s="4">
        <f t="shared" si="9"/>
        <v>-0.023988264274248074</v>
      </c>
      <c r="H146" s="4">
        <f t="shared" si="10"/>
        <v>0.014255770347314952</v>
      </c>
      <c r="I146" s="1">
        <f t="shared" si="7"/>
        <v>-1.000444171950221E-11</v>
      </c>
    </row>
    <row r="147" spans="1:9" ht="12.75">
      <c r="A147" s="5">
        <v>1994</v>
      </c>
      <c r="B147" s="3">
        <v>-5473.14514979897</v>
      </c>
      <c r="C147" s="3">
        <v>-12863.7518640592</v>
      </c>
      <c r="D147" s="3">
        <v>7390.60671426023</v>
      </c>
      <c r="E147" s="3">
        <v>527095.771951435</v>
      </c>
      <c r="F147" s="4">
        <f t="shared" si="8"/>
        <v>-0.01038358765340893</v>
      </c>
      <c r="G147" s="4">
        <f t="shared" si="9"/>
        <v>-0.02440496120170819</v>
      </c>
      <c r="H147" s="4">
        <f t="shared" si="10"/>
        <v>0.014021373548299259</v>
      </c>
      <c r="I147" s="1">
        <f t="shared" si="7"/>
        <v>0</v>
      </c>
    </row>
    <row r="148" spans="1:9" ht="12.75">
      <c r="A148" s="5">
        <v>1995</v>
      </c>
      <c r="B148" s="3">
        <v>-5900.60690827046</v>
      </c>
      <c r="C148" s="3">
        <v>-13295.3217966441</v>
      </c>
      <c r="D148" s="3">
        <v>7394.71488837366</v>
      </c>
      <c r="E148" s="3">
        <v>535997.012903956</v>
      </c>
      <c r="F148" s="4">
        <f t="shared" si="8"/>
        <v>-0.01100865632870192</v>
      </c>
      <c r="G148" s="4">
        <f t="shared" si="9"/>
        <v>-0.0248048430803969</v>
      </c>
      <c r="H148" s="4">
        <f t="shared" si="10"/>
        <v>0.013796186751695015</v>
      </c>
      <c r="I148" s="1">
        <f t="shared" si="7"/>
        <v>-1.9099388737231493E-11</v>
      </c>
    </row>
    <row r="149" spans="1:9" ht="12.75">
      <c r="A149" s="5">
        <v>1996</v>
      </c>
      <c r="B149" s="3">
        <v>-6324.56172326231</v>
      </c>
      <c r="C149" s="3">
        <v>-13725.0819524145</v>
      </c>
      <c r="D149" s="3">
        <v>7400.52022915219</v>
      </c>
      <c r="E149" s="3">
        <v>544891.918171304</v>
      </c>
      <c r="F149" s="4">
        <f t="shared" si="8"/>
        <v>-0.011607002255581231</v>
      </c>
      <c r="G149" s="4">
        <f t="shared" si="9"/>
        <v>-0.025188631900573695</v>
      </c>
      <c r="H149" s="4">
        <f t="shared" si="10"/>
        <v>0.013581629644992462</v>
      </c>
      <c r="I149" s="1">
        <f t="shared" si="7"/>
        <v>0</v>
      </c>
    </row>
    <row r="150" spans="1:9" ht="12.75">
      <c r="A150" s="5">
        <v>1997</v>
      </c>
      <c r="B150" s="3">
        <v>-6748.96907829755</v>
      </c>
      <c r="C150" s="3">
        <v>-14162.7128356676</v>
      </c>
      <c r="D150" s="3">
        <v>7413.7437573701</v>
      </c>
      <c r="E150" s="3">
        <v>553934.722546393</v>
      </c>
      <c r="F150" s="4">
        <f t="shared" si="8"/>
        <v>-0.012183690250131074</v>
      </c>
      <c r="G150" s="4">
        <f t="shared" si="9"/>
        <v>-0.025567476201099573</v>
      </c>
      <c r="H150" s="4">
        <f t="shared" si="10"/>
        <v>0.01338378595096859</v>
      </c>
      <c r="I150" s="1">
        <f t="shared" si="7"/>
        <v>-5.002220859751105E-11</v>
      </c>
    </row>
    <row r="151" spans="1:9" ht="12.75">
      <c r="A151" s="5">
        <v>1998</v>
      </c>
      <c r="B151" s="3">
        <v>-7175.12026779822</v>
      </c>
      <c r="C151" s="3">
        <v>-14610.2326087054</v>
      </c>
      <c r="D151" s="3">
        <v>7435.11234090716</v>
      </c>
      <c r="E151" s="3">
        <v>563175.206048085</v>
      </c>
      <c r="F151" s="4">
        <f t="shared" si="8"/>
        <v>-0.012740476126687996</v>
      </c>
      <c r="G151" s="4">
        <f t="shared" si="9"/>
        <v>-0.025942606229468756</v>
      </c>
      <c r="H151" s="4">
        <f t="shared" si="10"/>
        <v>0.013202130102780724</v>
      </c>
      <c r="I151" s="1">
        <f t="shared" si="7"/>
        <v>2.091837814077735E-11</v>
      </c>
    </row>
    <row r="152" spans="1:9" ht="12.75">
      <c r="A152" s="5">
        <v>1999</v>
      </c>
      <c r="B152" s="3">
        <v>-7601.88140329632</v>
      </c>
      <c r="C152" s="3">
        <v>-15065.875634479</v>
      </c>
      <c r="D152" s="3">
        <v>7463.99423118266</v>
      </c>
      <c r="E152" s="3">
        <v>572569.509642933</v>
      </c>
      <c r="F152" s="4">
        <f t="shared" si="8"/>
        <v>-0.013276783473917465</v>
      </c>
      <c r="G152" s="4">
        <f t="shared" si="9"/>
        <v>-0.026312745231359617</v>
      </c>
      <c r="H152" s="4">
        <f t="shared" si="10"/>
        <v>0.013035961757442116</v>
      </c>
      <c r="I152" s="1">
        <f t="shared" si="7"/>
        <v>2.000888343900442E-11</v>
      </c>
    </row>
    <row r="153" spans="1:9" ht="12.75">
      <c r="A153" s="5">
        <v>2000</v>
      </c>
      <c r="B153" s="3">
        <v>-8027.19488547992</v>
      </c>
      <c r="C153" s="3">
        <v>-15526.6454577663</v>
      </c>
      <c r="D153" s="3">
        <v>7499.45057228637</v>
      </c>
      <c r="E153" s="3">
        <v>582012.11506932</v>
      </c>
      <c r="F153" s="4">
        <f t="shared" si="8"/>
        <v>-0.013792143973710666</v>
      </c>
      <c r="G153" s="4">
        <f t="shared" si="9"/>
        <v>-0.026677529652311474</v>
      </c>
      <c r="H153" s="4">
        <f t="shared" si="10"/>
        <v>0.01288538567860079</v>
      </c>
      <c r="I153" s="1">
        <f t="shared" si="7"/>
        <v>1.0913936421275139E-11</v>
      </c>
    </row>
    <row r="154" spans="1:9" ht="12.75">
      <c r="A154" s="5">
        <v>2001</v>
      </c>
      <c r="B154" s="3">
        <v>-8452.62578785964</v>
      </c>
      <c r="C154" s="3">
        <v>-16002.6894212454</v>
      </c>
      <c r="D154" s="3">
        <v>7550.06363338577</v>
      </c>
      <c r="E154" s="3">
        <v>591666.392484673</v>
      </c>
      <c r="F154" s="4">
        <f t="shared" si="8"/>
        <v>-0.014286134712440347</v>
      </c>
      <c r="G154" s="4">
        <f t="shared" si="9"/>
        <v>-0.027046811555483014</v>
      </c>
      <c r="H154" s="4">
        <f t="shared" si="10"/>
        <v>0.012760676843042685</v>
      </c>
      <c r="I154" s="1">
        <f t="shared" si="7"/>
        <v>-1.000444171950221E-11</v>
      </c>
    </row>
    <row r="155" spans="1:9" ht="12.75">
      <c r="A155" s="5">
        <v>2002</v>
      </c>
      <c r="B155" s="3">
        <v>-8884.79224286608</v>
      </c>
      <c r="C155" s="3">
        <v>-16497.1285891246</v>
      </c>
      <c r="D155" s="3">
        <v>7612.3363462585</v>
      </c>
      <c r="E155" s="3">
        <v>601474.43946495</v>
      </c>
      <c r="F155" s="4">
        <f t="shared" si="8"/>
        <v>-0.014771687140636718</v>
      </c>
      <c r="G155" s="4">
        <f t="shared" si="9"/>
        <v>-0.0274278132314315</v>
      </c>
      <c r="H155" s="4">
        <f t="shared" si="10"/>
        <v>0.012656126090794749</v>
      </c>
      <c r="I155" s="1">
        <f t="shared" si="7"/>
        <v>2.000888343900442E-11</v>
      </c>
    </row>
    <row r="156" spans="1:9" ht="12.75">
      <c r="A156" s="5">
        <v>2003</v>
      </c>
      <c r="B156" s="3">
        <v>-9325.4935469229</v>
      </c>
      <c r="C156" s="3">
        <v>-17009.1000523859</v>
      </c>
      <c r="D156" s="3">
        <v>7683.60650546304</v>
      </c>
      <c r="E156" s="3">
        <v>611438.753850442</v>
      </c>
      <c r="F156" s="4">
        <f t="shared" si="8"/>
        <v>-0.015251721432763349</v>
      </c>
      <c r="G156" s="4">
        <f t="shared" si="9"/>
        <v>-0.027818158311480413</v>
      </c>
      <c r="H156" s="4">
        <f t="shared" si="10"/>
        <v>0.01256643687871713</v>
      </c>
      <c r="I156" s="1">
        <f t="shared" si="7"/>
        <v>-4.001776687800884E-11</v>
      </c>
    </row>
    <row r="157" spans="1:9" ht="12.75">
      <c r="A157" s="5">
        <v>2004</v>
      </c>
      <c r="B157" s="3">
        <v>-9774.47024376186</v>
      </c>
      <c r="C157" s="3">
        <v>-17536.7188847686</v>
      </c>
      <c r="D157" s="3">
        <v>7762.24864100678</v>
      </c>
      <c r="E157" s="3">
        <v>621561.867236131</v>
      </c>
      <c r="F157" s="4">
        <f t="shared" si="8"/>
        <v>-0.01572565943793419</v>
      </c>
      <c r="G157" s="4">
        <f t="shared" si="9"/>
        <v>-0.02821395553550973</v>
      </c>
      <c r="H157" s="4">
        <f t="shared" si="10"/>
        <v>0.012488296097575605</v>
      </c>
      <c r="I157" s="1">
        <f t="shared" si="7"/>
        <v>-3.9108272176235914E-11</v>
      </c>
    </row>
    <row r="158" spans="1:9" ht="12.75">
      <c r="A158" s="5">
        <v>2005</v>
      </c>
      <c r="B158" s="3">
        <v>-10233.1446277924</v>
      </c>
      <c r="C158" s="3">
        <v>-18078.3180496319</v>
      </c>
      <c r="D158" s="3">
        <v>7845.17342183948</v>
      </c>
      <c r="E158" s="3">
        <v>631846.35076935</v>
      </c>
      <c r="F158" s="4">
        <f t="shared" si="8"/>
        <v>-0.01619562195038762</v>
      </c>
      <c r="G158" s="4">
        <f t="shared" si="9"/>
        <v>-0.028611889627311045</v>
      </c>
      <c r="H158" s="4">
        <f t="shared" si="10"/>
        <v>0.012416267676923394</v>
      </c>
      <c r="I158" s="1">
        <f t="shared" si="7"/>
        <v>1.9099388737231493E-11</v>
      </c>
    </row>
    <row r="159" spans="1:9" ht="12.75">
      <c r="A159" s="5">
        <v>2006</v>
      </c>
      <c r="B159" s="3">
        <v>-10704.1582400001</v>
      </c>
      <c r="C159" s="3">
        <v>-18633.472974734</v>
      </c>
      <c r="D159" s="3">
        <v>7929.31473473388</v>
      </c>
      <c r="E159" s="3">
        <v>642294.816592774</v>
      </c>
      <c r="F159" s="4">
        <f t="shared" si="8"/>
        <v>-0.01666549061812953</v>
      </c>
      <c r="G159" s="4">
        <f t="shared" si="9"/>
        <v>-0.02901077899644322</v>
      </c>
      <c r="H159" s="4">
        <f t="shared" si="10"/>
        <v>0.012345288378313665</v>
      </c>
      <c r="I159" s="1">
        <f t="shared" si="7"/>
        <v>1.8189894035458565E-11</v>
      </c>
    </row>
    <row r="160" spans="1:9" ht="12.75">
      <c r="A160" s="5">
        <v>2007</v>
      </c>
      <c r="B160" s="3">
        <v>-11192.9639239127</v>
      </c>
      <c r="C160" s="3">
        <v>-19203.8911916793</v>
      </c>
      <c r="D160" s="3">
        <v>8010.92726776652</v>
      </c>
      <c r="E160" s="3">
        <v>652909.918499493</v>
      </c>
      <c r="F160" s="4">
        <f t="shared" si="8"/>
        <v>-0.01714319786967885</v>
      </c>
      <c r="G160" s="4">
        <f t="shared" si="9"/>
        <v>-0.029412772953140872</v>
      </c>
      <c r="H160" s="4">
        <f t="shared" si="10"/>
        <v>0.012269575083461902</v>
      </c>
      <c r="I160" s="1">
        <f t="shared" si="7"/>
        <v>8.094502845779061E-11</v>
      </c>
    </row>
    <row r="161" spans="1:9" ht="12.75">
      <c r="A161" s="5">
        <v>2008</v>
      </c>
      <c r="B161" s="3">
        <v>-11699.9541236908</v>
      </c>
      <c r="C161" s="3">
        <v>-19789.5898984002</v>
      </c>
      <c r="D161" s="3">
        <v>8089.63577470934</v>
      </c>
      <c r="E161" s="3">
        <v>663694.352598739</v>
      </c>
      <c r="F161" s="4">
        <f t="shared" si="8"/>
        <v>-0.017628527465811422</v>
      </c>
      <c r="G161" s="4">
        <f t="shared" si="9"/>
        <v>-0.029817324527341173</v>
      </c>
      <c r="H161" s="4">
        <f t="shared" si="10"/>
        <v>0.012188797061529661</v>
      </c>
      <c r="I161" s="1">
        <f t="shared" si="7"/>
        <v>6.093614501878619E-11</v>
      </c>
    </row>
    <row r="162" spans="1:9" ht="12.75">
      <c r="A162" s="5">
        <v>2009</v>
      </c>
      <c r="B162" s="3">
        <v>-12225.1537471277</v>
      </c>
      <c r="C162" s="3">
        <v>-20388.3957102644</v>
      </c>
      <c r="D162" s="3">
        <v>8163.24196313665</v>
      </c>
      <c r="E162" s="3">
        <v>674650.857992448</v>
      </c>
      <c r="F162" s="4">
        <f t="shared" si="8"/>
        <v>-0.018120711776022893</v>
      </c>
      <c r="G162" s="4">
        <f t="shared" si="9"/>
        <v>-0.0302206622414058</v>
      </c>
      <c r="H162" s="4">
        <f t="shared" si="10"/>
        <v>0.012099950465382835</v>
      </c>
      <c r="I162" s="1">
        <f t="shared" si="7"/>
        <v>5.093170329928398E-11</v>
      </c>
    </row>
    <row r="163" spans="1:9" ht="12.75">
      <c r="A163" s="5">
        <v>2010</v>
      </c>
      <c r="B163" s="3">
        <v>-12770.8419087748</v>
      </c>
      <c r="C163" s="3">
        <v>-21000.2144449638</v>
      </c>
      <c r="D163" s="3">
        <v>8229.37253618892</v>
      </c>
      <c r="E163" s="3">
        <v>685782.217462813</v>
      </c>
      <c r="F163" s="4">
        <f t="shared" si="8"/>
        <v>-0.018622299592461082</v>
      </c>
      <c r="G163" s="4">
        <f t="shared" si="9"/>
        <v>-0.030622279070837165</v>
      </c>
      <c r="H163" s="4">
        <f t="shared" si="10"/>
        <v>0.011999979478375965</v>
      </c>
      <c r="I163" s="1">
        <f t="shared" si="7"/>
        <v>8.003553375601768E-11</v>
      </c>
    </row>
    <row r="164" spans="1:9" ht="12.75">
      <c r="A164" s="5">
        <v>2011</v>
      </c>
      <c r="B164" s="3">
        <v>-13343.1890161507</v>
      </c>
      <c r="C164" s="3">
        <v>-21627.6659225893</v>
      </c>
      <c r="D164" s="3">
        <v>8284.4769064386</v>
      </c>
      <c r="E164" s="3">
        <v>697091.258170998</v>
      </c>
      <c r="F164" s="4">
        <f t="shared" si="8"/>
        <v>-0.01914123704715515</v>
      </c>
      <c r="G164" s="4">
        <f t="shared" si="9"/>
        <v>-0.031025587638747854</v>
      </c>
      <c r="H164" s="4">
        <f t="shared" si="10"/>
        <v>0.011884350591592702</v>
      </c>
      <c r="I164" s="1">
        <f t="shared" si="7"/>
        <v>0</v>
      </c>
    </row>
    <row r="165" spans="1:9" ht="12.75">
      <c r="A165" s="5">
        <v>2012</v>
      </c>
      <c r="B165" s="3">
        <v>-13946.6897409112</v>
      </c>
      <c r="C165" s="3">
        <v>-22273.1999134217</v>
      </c>
      <c r="D165" s="3">
        <v>8326.5101725105</v>
      </c>
      <c r="E165" s="3">
        <v>708580.85236718</v>
      </c>
      <c r="F165" s="4">
        <f t="shared" si="8"/>
        <v>-0.019682566490921993</v>
      </c>
      <c r="G165" s="4">
        <f t="shared" si="9"/>
        <v>-0.03143353343378228</v>
      </c>
      <c r="H165" s="4">
        <f t="shared" si="10"/>
        <v>0.01175096694286029</v>
      </c>
      <c r="I165" s="1">
        <f t="shared" si="7"/>
        <v>0</v>
      </c>
    </row>
    <row r="166" spans="1:9" ht="12.75">
      <c r="A166" s="5">
        <v>2013</v>
      </c>
      <c r="B166" s="3">
        <v>-14582.7500482839</v>
      </c>
      <c r="C166" s="3">
        <v>-22935.4052464953</v>
      </c>
      <c r="D166" s="3">
        <v>8352.65519821142</v>
      </c>
      <c r="E166" s="3">
        <v>720253.918112106</v>
      </c>
      <c r="F166" s="4">
        <f t="shared" si="8"/>
        <v>-0.0202466792357166</v>
      </c>
      <c r="G166" s="4">
        <f t="shared" si="9"/>
        <v>-0.03184349945171065</v>
      </c>
      <c r="H166" s="4">
        <f t="shared" si="10"/>
        <v>0.011596820215994084</v>
      </c>
      <c r="I166" s="1">
        <f t="shared" si="7"/>
        <v>-2.1827872842550278E-11</v>
      </c>
    </row>
    <row r="167" spans="1:9" ht="12.75">
      <c r="A167" s="5">
        <v>2014</v>
      </c>
      <c r="B167" s="3">
        <v>-15250.4897899435</v>
      </c>
      <c r="C167" s="3">
        <v>-23610.885161853</v>
      </c>
      <c r="D167" s="3">
        <v>8360.39537190954</v>
      </c>
      <c r="E167" s="3">
        <v>732113.420010323</v>
      </c>
      <c r="F167" s="4">
        <f t="shared" si="8"/>
        <v>-0.0208307748131819</v>
      </c>
      <c r="G167" s="4">
        <f t="shared" si="9"/>
        <v>-0.032250310561879984</v>
      </c>
      <c r="H167" s="4">
        <f t="shared" si="10"/>
        <v>0.01141953574869814</v>
      </c>
      <c r="I167" s="1">
        <f t="shared" si="7"/>
        <v>-4.18367562815547E-11</v>
      </c>
    </row>
    <row r="168" spans="1:9" ht="12.75">
      <c r="A168" s="5">
        <v>2015</v>
      </c>
      <c r="B168" s="3">
        <v>-15949.9630488786</v>
      </c>
      <c r="C168" s="3">
        <v>-24297.456233962</v>
      </c>
      <c r="D168" s="3">
        <v>8347.49318508341</v>
      </c>
      <c r="E168" s="3">
        <v>744162.369955278</v>
      </c>
      <c r="F168" s="4">
        <f t="shared" si="8"/>
        <v>-0.021433444759961656</v>
      </c>
      <c r="G168" s="4">
        <f t="shared" si="9"/>
        <v>-0.03265074561002353</v>
      </c>
      <c r="H168" s="4">
        <f t="shared" si="10"/>
        <v>0.011217300850061888</v>
      </c>
      <c r="I168" s="1">
        <f t="shared" si="7"/>
        <v>0</v>
      </c>
    </row>
    <row r="169" spans="1:9" ht="12.75">
      <c r="A169" s="5">
        <v>2016</v>
      </c>
      <c r="B169" s="3">
        <v>-16694.7334464508</v>
      </c>
      <c r="C169" s="3">
        <v>-24994.2147084159</v>
      </c>
      <c r="D169" s="3">
        <v>8299.48126196504</v>
      </c>
      <c r="E169" s="3">
        <v>756403.82788646</v>
      </c>
      <c r="F169" s="4">
        <f t="shared" si="8"/>
        <v>-0.022071191116389697</v>
      </c>
      <c r="G169" s="4">
        <f t="shared" si="9"/>
        <v>-0.03304347993353579</v>
      </c>
      <c r="H169" s="4">
        <f t="shared" si="10"/>
        <v>0.010972288817146009</v>
      </c>
      <c r="I169" s="1">
        <f t="shared" si="7"/>
        <v>6.184563972055912E-11</v>
      </c>
    </row>
    <row r="170" spans="1:9" ht="12.75">
      <c r="A170" s="5">
        <v>2017</v>
      </c>
      <c r="B170" s="3">
        <v>-17475.4091712222</v>
      </c>
      <c r="C170" s="3">
        <v>-25700.7535272742</v>
      </c>
      <c r="D170" s="3">
        <v>8225.34435605202</v>
      </c>
      <c r="E170" s="3">
        <v>768840.902558783</v>
      </c>
      <c r="F170" s="4">
        <f t="shared" si="8"/>
        <v>-0.022729551865752994</v>
      </c>
      <c r="G170" s="4">
        <f t="shared" si="9"/>
        <v>-0.033427921747840685</v>
      </c>
      <c r="H170" s="4">
        <f t="shared" si="10"/>
        <v>0.010698369882087718</v>
      </c>
      <c r="I170" s="1">
        <f t="shared" si="7"/>
        <v>-2.1827872842550278E-11</v>
      </c>
    </row>
    <row r="171" spans="1:9" ht="12.75">
      <c r="A171" s="5">
        <v>2018</v>
      </c>
      <c r="B171" s="3">
        <v>-18289.5614669338</v>
      </c>
      <c r="C171" s="3">
        <v>-26412.0469365104</v>
      </c>
      <c r="D171" s="3">
        <v>8122.48546957668</v>
      </c>
      <c r="E171" s="3">
        <v>781476.752324376</v>
      </c>
      <c r="F171" s="4">
        <f t="shared" si="8"/>
        <v>-0.023403845875817113</v>
      </c>
      <c r="G171" s="4">
        <f t="shared" si="9"/>
        <v>-0.03379761055968977</v>
      </c>
      <c r="H171" s="4">
        <f t="shared" si="10"/>
        <v>0.01039376468387276</v>
      </c>
      <c r="I171" s="1">
        <f t="shared" si="7"/>
        <v>-7.912603905424476E-11</v>
      </c>
    </row>
    <row r="172" spans="1:9" ht="12.75">
      <c r="A172" s="5">
        <v>2019</v>
      </c>
      <c r="B172" s="3">
        <v>-19129.9881422096</v>
      </c>
      <c r="C172" s="3">
        <v>-27117.6590199603</v>
      </c>
      <c r="D172" s="3">
        <v>7987.67087775069</v>
      </c>
      <c r="E172" s="3">
        <v>794314.585927012</v>
      </c>
      <c r="F172" s="4">
        <f t="shared" si="8"/>
        <v>-0.024083642024379768</v>
      </c>
      <c r="G172" s="4">
        <f t="shared" si="9"/>
        <v>-0.03413969666478225</v>
      </c>
      <c r="H172" s="4">
        <f t="shared" si="10"/>
        <v>0.010056054640402464</v>
      </c>
      <c r="I172" s="1">
        <f t="shared" si="7"/>
        <v>1.0913936421275139E-11</v>
      </c>
    </row>
    <row r="173" spans="1:9" ht="12.75">
      <c r="A173" s="5">
        <v>2020</v>
      </c>
      <c r="B173" s="3">
        <v>-19991.8724650414</v>
      </c>
      <c r="C173" s="3">
        <v>-27809.4405070901</v>
      </c>
      <c r="D173" s="3">
        <v>7817.56804204869</v>
      </c>
      <c r="E173" s="3">
        <v>807357.663309328</v>
      </c>
      <c r="F173" s="4">
        <f t="shared" si="8"/>
        <v>-0.02476210157353989</v>
      </c>
      <c r="G173" s="4">
        <f t="shared" si="9"/>
        <v>-0.034445007176992996</v>
      </c>
      <c r="H173" s="4">
        <f t="shared" si="10"/>
        <v>0.009682905603453095</v>
      </c>
      <c r="I173" s="1">
        <f t="shared" si="7"/>
        <v>1.0913936421275139E-11</v>
      </c>
    </row>
    <row r="174" spans="1:9" ht="12.75">
      <c r="A174" s="5">
        <v>2021</v>
      </c>
      <c r="B174" s="3">
        <v>-20875.9764480607</v>
      </c>
      <c r="C174" s="3">
        <v>-28486.0427948588</v>
      </c>
      <c r="D174" s="3">
        <v>7610.06634679811</v>
      </c>
      <c r="E174" s="3">
        <v>820609.296433073</v>
      </c>
      <c r="F174" s="4">
        <f t="shared" si="8"/>
        <v>-0.025439605106598127</v>
      </c>
      <c r="G174" s="4">
        <f t="shared" si="9"/>
        <v>-0.034713283067445797</v>
      </c>
      <c r="H174" s="4">
        <f t="shared" si="10"/>
        <v>0.00927367796084768</v>
      </c>
      <c r="I174" s="1">
        <f t="shared" si="7"/>
        <v>-1.0913936421275139E-11</v>
      </c>
    </row>
    <row r="175" spans="1:9" ht="12.75">
      <c r="A175" s="5">
        <v>2022</v>
      </c>
      <c r="B175" s="3">
        <v>-21787.6959314975</v>
      </c>
      <c r="C175" s="3">
        <v>-29149.722779199</v>
      </c>
      <c r="D175" s="3">
        <v>7362.0268477015</v>
      </c>
      <c r="E175" s="3">
        <v>834072.850112557</v>
      </c>
      <c r="F175" s="4">
        <f t="shared" si="8"/>
        <v>-0.02612205388121347</v>
      </c>
      <c r="G175" s="4">
        <f t="shared" si="9"/>
        <v>-0.03494865319649871</v>
      </c>
      <c r="H175" s="4">
        <f t="shared" si="10"/>
        <v>0.008826599315285235</v>
      </c>
      <c r="I175" s="1">
        <f t="shared" si="7"/>
        <v>0</v>
      </c>
    </row>
    <row r="176" spans="1:9" ht="12.75">
      <c r="A176" s="5">
        <v>2023</v>
      </c>
      <c r="B176" s="3">
        <v>-22730.7744882324</v>
      </c>
      <c r="C176" s="3">
        <v>-29802.4992194553</v>
      </c>
      <c r="D176" s="3">
        <v>7071.72473122297</v>
      </c>
      <c r="E176" s="3">
        <v>847751.742861541</v>
      </c>
      <c r="F176" s="4">
        <f t="shared" si="8"/>
        <v>-0.026813008265256854</v>
      </c>
      <c r="G176" s="4">
        <f t="shared" si="9"/>
        <v>-0.035154748392328336</v>
      </c>
      <c r="H176" s="4">
        <f t="shared" si="10"/>
        <v>0.008341740127071564</v>
      </c>
      <c r="I176" s="1">
        <f t="shared" si="7"/>
        <v>-6.912159733474255E-11</v>
      </c>
    </row>
    <row r="177" spans="1:9" ht="12.75">
      <c r="A177" s="5">
        <v>2024</v>
      </c>
      <c r="B177" s="3">
        <v>-23706.8698559496</v>
      </c>
      <c r="C177" s="3">
        <v>-30443.6649813996</v>
      </c>
      <c r="D177" s="3">
        <v>6736.79512545004</v>
      </c>
      <c r="E177" s="3">
        <v>861649.447753738</v>
      </c>
      <c r="F177" s="4">
        <f t="shared" si="8"/>
        <v>-0.027513358150175585</v>
      </c>
      <c r="G177" s="4">
        <f t="shared" si="9"/>
        <v>-0.03533184528901421</v>
      </c>
      <c r="H177" s="4">
        <f t="shared" si="10"/>
        <v>0.007818487138838667</v>
      </c>
      <c r="I177" s="1">
        <f t="shared" si="7"/>
        <v>-4.001776687800884E-11</v>
      </c>
    </row>
    <row r="178" spans="1:9" ht="12.75">
      <c r="A178" s="5">
        <v>2025</v>
      </c>
      <c r="B178" s="3">
        <v>-24714.0721135687</v>
      </c>
      <c r="C178" s="3">
        <v>-31068.2556967792</v>
      </c>
      <c r="D178" s="3">
        <v>6354.18358321058</v>
      </c>
      <c r="E178" s="3">
        <v>875769.49329718</v>
      </c>
      <c r="F178" s="4">
        <f t="shared" si="8"/>
        <v>-0.028219836729551768</v>
      </c>
      <c r="G178" s="4">
        <f t="shared" si="9"/>
        <v>-0.03547538014804613</v>
      </c>
      <c r="H178" s="4">
        <f t="shared" si="10"/>
        <v>0.007255543418494457</v>
      </c>
      <c r="I178" s="1">
        <f t="shared" si="7"/>
        <v>-8.094502845779061E-11</v>
      </c>
    </row>
    <row r="179" spans="1:9" ht="12.75">
      <c r="A179" s="5">
        <v>2026</v>
      </c>
      <c r="B179" s="3">
        <v>-25751.0907553161</v>
      </c>
      <c r="C179" s="3">
        <v>-31672.5070310799</v>
      </c>
      <c r="D179" s="3">
        <v>5921.41627576377</v>
      </c>
      <c r="E179" s="3">
        <v>890115.46432263</v>
      </c>
      <c r="F179" s="4">
        <f t="shared" si="8"/>
        <v>-0.028930056590930543</v>
      </c>
      <c r="G179" s="4">
        <f t="shared" si="9"/>
        <v>-0.035582470253095085</v>
      </c>
      <c r="H179" s="4">
        <f t="shared" si="10"/>
        <v>0.006652413662164509</v>
      </c>
      <c r="I179" s="1">
        <f t="shared" si="7"/>
        <v>2.7284841053187847E-11</v>
      </c>
    </row>
    <row r="180" spans="1:9" ht="12.75">
      <c r="A180" s="5">
        <v>2027</v>
      </c>
      <c r="B180" s="3">
        <v>-26823.6529405183</v>
      </c>
      <c r="C180" s="3">
        <v>-32259.8845169803</v>
      </c>
      <c r="D180" s="3">
        <v>5436.23157646196</v>
      </c>
      <c r="E180" s="3">
        <v>904691.002886297</v>
      </c>
      <c r="F180" s="4">
        <f t="shared" si="8"/>
        <v>-0.02964951884670123</v>
      </c>
      <c r="G180" s="4">
        <f t="shared" si="9"/>
        <v>-0.035658456217713456</v>
      </c>
      <c r="H180" s="4">
        <f t="shared" si="10"/>
        <v>0.006008937371012183</v>
      </c>
      <c r="I180" s="1">
        <f t="shared" si="7"/>
        <v>4.001776687800884E-11</v>
      </c>
    </row>
    <row r="181" spans="1:9" ht="12.75">
      <c r="A181" s="5">
        <v>2028</v>
      </c>
      <c r="B181" s="3">
        <v>-27941.948906538</v>
      </c>
      <c r="C181" s="3">
        <v>-32838.7078417442</v>
      </c>
      <c r="D181" s="3">
        <v>4896.75893520619</v>
      </c>
      <c r="E181" s="3">
        <v>919499.809187043</v>
      </c>
      <c r="F181" s="4">
        <f t="shared" si="8"/>
        <v>-0.030388205225667535</v>
      </c>
      <c r="G181" s="4">
        <f t="shared" si="9"/>
        <v>-0.03571366466163585</v>
      </c>
      <c r="H181" s="4">
        <f t="shared" si="10"/>
        <v>0.0053254594359683</v>
      </c>
      <c r="I181" s="1">
        <f aca="true" t="shared" si="11" ref="I181:I243">B181-C181-D181</f>
        <v>1.2732925824820995E-11</v>
      </c>
    </row>
    <row r="182" spans="1:9" ht="12.75">
      <c r="A182" s="5">
        <v>2029</v>
      </c>
      <c r="B182" s="3">
        <v>-29115.9752175263</v>
      </c>
      <c r="C182" s="3">
        <v>-33416.8707669498</v>
      </c>
      <c r="D182" s="3">
        <v>4300.89554942356</v>
      </c>
      <c r="E182" s="3">
        <v>934545.642498338</v>
      </c>
      <c r="F182" s="4">
        <f t="shared" si="8"/>
        <v>-0.03115522013423553</v>
      </c>
      <c r="G182" s="4">
        <f t="shared" si="9"/>
        <v>-0.03575734479657502</v>
      </c>
      <c r="H182" s="4">
        <f t="shared" si="10"/>
        <v>0.004602124662339548</v>
      </c>
      <c r="I182" s="1">
        <f t="shared" si="11"/>
        <v>-5.4569682106375694E-11</v>
      </c>
    </row>
    <row r="183" spans="1:9" ht="12.75">
      <c r="A183" s="5">
        <v>2030</v>
      </c>
      <c r="B183" s="3">
        <v>-30353.2337340251</v>
      </c>
      <c r="C183" s="3">
        <v>-33999.7443323355</v>
      </c>
      <c r="D183" s="3">
        <v>3646.51059831042</v>
      </c>
      <c r="E183" s="3">
        <v>949832.322115186</v>
      </c>
      <c r="F183" s="4">
        <f t="shared" si="8"/>
        <v>-0.031956412755497036</v>
      </c>
      <c r="G183" s="4">
        <f t="shared" si="9"/>
        <v>-0.035795522578786654</v>
      </c>
      <c r="H183" s="4">
        <f t="shared" si="10"/>
        <v>0.00383910982328964</v>
      </c>
      <c r="I183" s="1">
        <f t="shared" si="11"/>
        <v>-2.319211489520967E-11</v>
      </c>
    </row>
    <row r="184" spans="1:9" ht="12.75">
      <c r="A184" s="5">
        <v>2031</v>
      </c>
      <c r="B184" s="3">
        <v>-31658.8043298668</v>
      </c>
      <c r="C184" s="3">
        <v>-34590.2656092313</v>
      </c>
      <c r="D184" s="3">
        <v>2931.46127936453</v>
      </c>
      <c r="E184" s="3">
        <v>965363.728316245</v>
      </c>
      <c r="F184" s="4">
        <f t="shared" si="8"/>
        <v>-0.03279469012688619</v>
      </c>
      <c r="G184" s="4">
        <f t="shared" si="9"/>
        <v>-0.035831329264423964</v>
      </c>
      <c r="H184" s="4">
        <f t="shared" si="10"/>
        <v>0.0030366391375378134</v>
      </c>
      <c r="I184" s="1">
        <f t="shared" si="11"/>
        <v>-3.456079866737127E-11</v>
      </c>
    </row>
    <row r="185" spans="1:9" ht="12.75">
      <c r="A185" s="5">
        <v>2032</v>
      </c>
      <c r="B185" s="3">
        <v>-33035.3646255942</v>
      </c>
      <c r="C185" s="3">
        <v>-35189.3980705404</v>
      </c>
      <c r="D185" s="3">
        <v>2154.03344494629</v>
      </c>
      <c r="E185" s="3">
        <v>981143.80334141</v>
      </c>
      <c r="F185" s="4">
        <f t="shared" si="8"/>
        <v>-0.03367025762491499</v>
      </c>
      <c r="G185" s="4">
        <f t="shared" si="9"/>
        <v>-0.03586568854707988</v>
      </c>
      <c r="H185" s="4">
        <f t="shared" si="10"/>
        <v>0.0021954309221649823</v>
      </c>
      <c r="I185" s="1">
        <f t="shared" si="11"/>
        <v>-8.731149137020111E-11</v>
      </c>
    </row>
    <row r="186" spans="1:9" ht="12.75">
      <c r="A186" s="5">
        <v>2033</v>
      </c>
      <c r="B186" s="3">
        <v>-34484.824054203</v>
      </c>
      <c r="C186" s="3">
        <v>-35797.0416177231</v>
      </c>
      <c r="D186" s="3">
        <v>1312.21756352014</v>
      </c>
      <c r="E186" s="3">
        <v>997176.55238507</v>
      </c>
      <c r="F186" s="4">
        <f t="shared" si="8"/>
        <v>-0.0345824658348829</v>
      </c>
      <c r="G186" s="4">
        <f t="shared" si="9"/>
        <v>-0.03589839886638219</v>
      </c>
      <c r="H186" s="4">
        <f t="shared" si="10"/>
        <v>0.0013159330314993344</v>
      </c>
      <c r="I186" s="1">
        <f t="shared" si="11"/>
        <v>-4.160938260611147E-11</v>
      </c>
    </row>
    <row r="187" spans="1:9" ht="12.75">
      <c r="A187" s="5">
        <v>2034</v>
      </c>
      <c r="B187" s="3">
        <v>-36009.2159456823</v>
      </c>
      <c r="C187" s="3">
        <v>-36413.0698022808</v>
      </c>
      <c r="D187" s="3">
        <v>403.853856598506</v>
      </c>
      <c r="E187" s="3">
        <v>1013466.04460531</v>
      </c>
      <c r="F187" s="4">
        <f t="shared" si="8"/>
        <v>-0.03553075718457439</v>
      </c>
      <c r="G187" s="4">
        <f t="shared" si="9"/>
        <v>-0.03592924498665539</v>
      </c>
      <c r="H187" s="4">
        <f t="shared" si="10"/>
        <v>0.0003984878020810112</v>
      </c>
      <c r="I187" s="1">
        <f t="shared" si="11"/>
        <v>-6.0254023992456496E-12</v>
      </c>
    </row>
    <row r="188" spans="1:9" ht="12.75">
      <c r="A188" s="5">
        <v>2035</v>
      </c>
      <c r="B188" s="3">
        <v>-37610.3519444908</v>
      </c>
      <c r="C188" s="3">
        <v>-37037.595350297</v>
      </c>
      <c r="D188" s="3">
        <v>-572.756594193812</v>
      </c>
      <c r="E188" s="3">
        <v>1030016.41414933</v>
      </c>
      <c r="F188" s="4">
        <f t="shared" si="8"/>
        <v>-0.03651432290576888</v>
      </c>
      <c r="G188" s="4">
        <f t="shared" si="9"/>
        <v>-0.03595825740397119</v>
      </c>
      <c r="H188" s="4">
        <f t="shared" si="10"/>
        <v>-0.0005560655017976974</v>
      </c>
      <c r="I188" s="1">
        <f t="shared" si="11"/>
        <v>1.1027623258996755E-11</v>
      </c>
    </row>
    <row r="189" spans="1:9" ht="12.75">
      <c r="A189" s="5">
        <v>2036</v>
      </c>
      <c r="B189" s="3">
        <v>-39289.5904188925</v>
      </c>
      <c r="C189" s="3">
        <v>-37670.8342129602</v>
      </c>
      <c r="D189" s="3">
        <v>-1618.75620593238</v>
      </c>
      <c r="E189" s="3">
        <v>1046831.86119522</v>
      </c>
      <c r="F189" s="4">
        <f t="shared" si="8"/>
        <v>-0.03753190161219741</v>
      </c>
      <c r="G189" s="4">
        <f t="shared" si="9"/>
        <v>-0.03598556330712894</v>
      </c>
      <c r="H189" s="4">
        <f t="shared" si="10"/>
        <v>-0.0015463383050685574</v>
      </c>
      <c r="I189" s="1">
        <f t="shared" si="11"/>
        <v>8.458300726488233E-11</v>
      </c>
    </row>
    <row r="190" spans="1:9" ht="12.75">
      <c r="A190" s="5">
        <v>2037</v>
      </c>
      <c r="B190" s="3">
        <v>-41048.4546380784</v>
      </c>
      <c r="C190" s="3">
        <v>-38313.0518011089</v>
      </c>
      <c r="D190" s="3">
        <v>-2735.40283696944</v>
      </c>
      <c r="E190" s="3">
        <v>1063916.6530106</v>
      </c>
      <c r="F190" s="4">
        <f t="shared" si="8"/>
        <v>-0.03858239695931278</v>
      </c>
      <c r="G190" s="4">
        <f t="shared" si="9"/>
        <v>-0.03601132823017028</v>
      </c>
      <c r="H190" s="4">
        <f t="shared" si="10"/>
        <v>-0.0025710687291424384</v>
      </c>
      <c r="I190" s="1">
        <f t="shared" si="11"/>
        <v>-6.048139766789973E-11</v>
      </c>
    </row>
    <row r="191" spans="1:9" ht="12.75">
      <c r="A191" s="5">
        <v>2038</v>
      </c>
      <c r="B191" s="3">
        <v>-42888.3263954696</v>
      </c>
      <c r="C191" s="3">
        <v>-38964.5251758584</v>
      </c>
      <c r="D191" s="3">
        <v>-3923.80121961119</v>
      </c>
      <c r="E191" s="3">
        <v>1081275.12502806</v>
      </c>
      <c r="F191" s="4">
        <f t="shared" si="8"/>
        <v>-0.03966458249407764</v>
      </c>
      <c r="G191" s="4">
        <f t="shared" si="9"/>
        <v>-0.03603571771323902</v>
      </c>
      <c r="H191" s="4">
        <f t="shared" si="10"/>
        <v>-0.0036288647808386085</v>
      </c>
      <c r="I191" s="1">
        <f t="shared" si="11"/>
        <v>-1.318767317570746E-11</v>
      </c>
    </row>
    <row r="192" spans="1:9" ht="12.75">
      <c r="A192" s="5">
        <v>2039</v>
      </c>
      <c r="B192" s="3">
        <v>-44810.6966147724</v>
      </c>
      <c r="C192" s="3">
        <v>-39625.5324734068</v>
      </c>
      <c r="D192" s="3">
        <v>-5185.16414136562</v>
      </c>
      <c r="E192" s="3">
        <v>1098911.68193796</v>
      </c>
      <c r="F192" s="4">
        <f t="shared" si="8"/>
        <v>-0.040777341210667215</v>
      </c>
      <c r="G192" s="4">
        <f t="shared" si="9"/>
        <v>-0.036058887283394896</v>
      </c>
      <c r="H192" s="4">
        <f t="shared" si="10"/>
        <v>-0.00471845392727234</v>
      </c>
      <c r="I192" s="1">
        <f t="shared" si="11"/>
        <v>1.6370904631912708E-11</v>
      </c>
    </row>
    <row r="193" spans="1:9" ht="12.75">
      <c r="A193" s="5">
        <v>2040</v>
      </c>
      <c r="B193" s="3">
        <v>-46817.0062534616</v>
      </c>
      <c r="C193" s="3">
        <v>-40296.3494917775</v>
      </c>
      <c r="D193" s="3">
        <v>-6520.65676168409</v>
      </c>
      <c r="E193" s="3">
        <v>1116830.79879869</v>
      </c>
      <c r="F193" s="4">
        <f t="shared" si="8"/>
        <v>-0.04191951574385299</v>
      </c>
      <c r="G193" s="4">
        <f t="shared" si="9"/>
        <v>-0.03608097980027229</v>
      </c>
      <c r="H193" s="4">
        <f t="shared" si="10"/>
        <v>-0.005838535943580694</v>
      </c>
      <c r="I193" s="1">
        <f t="shared" si="11"/>
        <v>-8.185452315956354E-12</v>
      </c>
    </row>
    <row r="194" spans="1:9" ht="12.75">
      <c r="A194" s="5">
        <v>2041</v>
      </c>
      <c r="B194" s="3">
        <v>-48908.5339866589</v>
      </c>
      <c r="C194" s="3">
        <v>-40977.2200547781</v>
      </c>
      <c r="D194" s="3">
        <v>-7931.31393188081</v>
      </c>
      <c r="E194" s="3">
        <v>1135037.02216477</v>
      </c>
      <c r="F194" s="4">
        <f t="shared" si="8"/>
        <v>-0.04308981384006256</v>
      </c>
      <c r="G194" s="4">
        <f t="shared" si="9"/>
        <v>-0.03610209997963358</v>
      </c>
      <c r="H194" s="4">
        <f t="shared" si="10"/>
        <v>-0.00698771386042899</v>
      </c>
      <c r="I194" s="1">
        <f t="shared" si="11"/>
        <v>1.4551915228366852E-11</v>
      </c>
    </row>
    <row r="195" spans="1:9" ht="12.75">
      <c r="A195" s="5">
        <v>2042</v>
      </c>
      <c r="B195" s="3">
        <v>-51085.7727389272</v>
      </c>
      <c r="C195" s="3">
        <v>-41668.3644841494</v>
      </c>
      <c r="D195" s="3">
        <v>-9417.4082547778</v>
      </c>
      <c r="E195" s="3">
        <v>1153534.97123294</v>
      </c>
      <c r="F195" s="4">
        <f t="shared" si="8"/>
        <v>-0.044286280011367904</v>
      </c>
      <c r="G195" s="4">
        <f t="shared" si="9"/>
        <v>-0.03612232444033556</v>
      </c>
      <c r="H195" s="4">
        <f t="shared" si="10"/>
        <v>-0.008163955571032349</v>
      </c>
      <c r="I195" s="1">
        <f t="shared" si="11"/>
        <v>0</v>
      </c>
    </row>
    <row r="196" spans="1:9" ht="12.75">
      <c r="A196" s="5">
        <v>2043</v>
      </c>
      <c r="B196" s="3">
        <v>-53349.0408359639</v>
      </c>
      <c r="C196" s="3">
        <v>-42370.0113187675</v>
      </c>
      <c r="D196" s="3">
        <v>-10979.0295171964</v>
      </c>
      <c r="E196" s="3">
        <v>1172329.33900675</v>
      </c>
      <c r="F196" s="4">
        <f aca="true" t="shared" si="12" ref="F196:F243">B196/E196</f>
        <v>-0.04550687171333919</v>
      </c>
      <c r="G196" s="4">
        <f aca="true" t="shared" si="13" ref="G196:G243">C196/E196</f>
        <v>-0.03614173074834524</v>
      </c>
      <c r="H196" s="4">
        <f aca="true" t="shared" si="14" ref="H196:H243">D196/E196</f>
        <v>-0.009365140964993955</v>
      </c>
      <c r="I196" s="1">
        <f t="shared" si="11"/>
        <v>0</v>
      </c>
    </row>
    <row r="197" spans="1:9" ht="12.75">
      <c r="A197" s="5">
        <v>2044</v>
      </c>
      <c r="B197" s="3">
        <v>-55698.768969992</v>
      </c>
      <c r="C197" s="3">
        <v>-43082.3432222257</v>
      </c>
      <c r="D197" s="3">
        <v>-12616.4257477663</v>
      </c>
      <c r="E197" s="3">
        <v>1191424.89347963</v>
      </c>
      <c r="F197" s="4">
        <f t="shared" si="12"/>
        <v>-0.04674971059847534</v>
      </c>
      <c r="G197" s="4">
        <f t="shared" si="13"/>
        <v>-0.03616035174185513</v>
      </c>
      <c r="H197" s="4">
        <f t="shared" si="14"/>
        <v>-0.010589358856620202</v>
      </c>
      <c r="I197" s="1">
        <f t="shared" si="11"/>
        <v>0</v>
      </c>
    </row>
    <row r="198" spans="1:9" ht="12.75">
      <c r="A198" s="5">
        <v>2045</v>
      </c>
      <c r="B198" s="3">
        <v>-58135.3829687849</v>
      </c>
      <c r="C198" s="3">
        <v>-43805.4566641831</v>
      </c>
      <c r="D198" s="3">
        <v>-14329.9263046018</v>
      </c>
      <c r="E198" s="3">
        <v>1210826.4788371</v>
      </c>
      <c r="F198" s="4">
        <f t="shared" si="12"/>
        <v>-0.04801297624794197</v>
      </c>
      <c r="G198" s="4">
        <f t="shared" si="13"/>
        <v>-0.03617814561360985</v>
      </c>
      <c r="H198" s="4">
        <f t="shared" si="14"/>
        <v>-0.011834830634332117</v>
      </c>
      <c r="I198" s="1">
        <f t="shared" si="11"/>
        <v>0</v>
      </c>
    </row>
    <row r="199" spans="1:9" ht="12.75">
      <c r="A199" s="5">
        <v>2046</v>
      </c>
      <c r="B199" s="3">
        <v>-60658.2892547567</v>
      </c>
      <c r="C199" s="3">
        <v>-44539.4254188068</v>
      </c>
      <c r="D199" s="3">
        <v>-16118.8638359499</v>
      </c>
      <c r="E199" s="3">
        <v>1230539.01667806</v>
      </c>
      <c r="F199" s="4">
        <f t="shared" si="12"/>
        <v>-0.04929408042542908</v>
      </c>
      <c r="G199" s="4">
        <f t="shared" si="13"/>
        <v>-0.03619505339948066</v>
      </c>
      <c r="H199" s="4">
        <f t="shared" si="14"/>
        <v>-0.01309902702594842</v>
      </c>
      <c r="I199" s="1">
        <f t="shared" si="11"/>
        <v>0</v>
      </c>
    </row>
    <row r="200" spans="1:9" ht="12.75">
      <c r="A200" s="5">
        <v>2047</v>
      </c>
      <c r="B200" s="3">
        <v>-63266.8565388486</v>
      </c>
      <c r="C200" s="3">
        <v>-45284.3374590775</v>
      </c>
      <c r="D200" s="3">
        <v>-17982.5190797711</v>
      </c>
      <c r="E200" s="3">
        <v>1250567.50725577</v>
      </c>
      <c r="F200" s="4">
        <f t="shared" si="12"/>
        <v>-0.050590516842773735</v>
      </c>
      <c r="G200" s="4">
        <f t="shared" si="13"/>
        <v>-0.03621102994947381</v>
      </c>
      <c r="H200" s="4">
        <f t="shared" si="14"/>
        <v>-0.014379486893299922</v>
      </c>
      <c r="I200" s="1">
        <f t="shared" si="11"/>
        <v>0</v>
      </c>
    </row>
    <row r="201" spans="1:9" ht="12.75">
      <c r="A201" s="5">
        <v>2048</v>
      </c>
      <c r="B201" s="3">
        <v>-65959.94981128</v>
      </c>
      <c r="C201" s="3">
        <v>-46040.2873539678</v>
      </c>
      <c r="D201" s="3">
        <v>-19919.6624573122</v>
      </c>
      <c r="E201" s="3">
        <v>1270917.03073865</v>
      </c>
      <c r="F201" s="4">
        <f t="shared" si="12"/>
        <v>-0.05189949321313639</v>
      </c>
      <c r="G201" s="4">
        <f t="shared" si="13"/>
        <v>-0.03622603697993522</v>
      </c>
      <c r="H201" s="4">
        <f t="shared" si="14"/>
        <v>-0.01567345623320116</v>
      </c>
      <c r="I201" s="1">
        <f t="shared" si="11"/>
        <v>0</v>
      </c>
    </row>
    <row r="202" spans="1:9" ht="12.75">
      <c r="A202" s="5">
        <v>2049</v>
      </c>
      <c r="B202" s="3">
        <v>-68737.0245593494</v>
      </c>
      <c r="C202" s="3">
        <v>-46807.402154023</v>
      </c>
      <c r="D202" s="3">
        <v>-21929.6224053265</v>
      </c>
      <c r="E202" s="3">
        <v>1291592.74849125</v>
      </c>
      <c r="F202" s="4">
        <f t="shared" si="12"/>
        <v>-0.053218806500457114</v>
      </c>
      <c r="G202" s="4">
        <f t="shared" si="13"/>
        <v>-0.036240062673547985</v>
      </c>
      <c r="H202" s="4">
        <f t="shared" si="14"/>
        <v>-0.016978743826909202</v>
      </c>
      <c r="I202" s="1">
        <f t="shared" si="11"/>
        <v>9.822542779147625E-11</v>
      </c>
    </row>
    <row r="203" spans="1:9" ht="12.75">
      <c r="A203" s="5">
        <v>2050</v>
      </c>
      <c r="B203" s="3">
        <v>-71597.7779781636</v>
      </c>
      <c r="C203" s="3">
        <v>-47585.8576395683</v>
      </c>
      <c r="D203" s="3">
        <v>-24011.9203385953</v>
      </c>
      <c r="E203" s="3">
        <v>1312599.90437576</v>
      </c>
      <c r="F203" s="4">
        <f t="shared" si="12"/>
        <v>-0.0545465360308812</v>
      </c>
      <c r="G203" s="4">
        <f t="shared" si="13"/>
        <v>-0.03625313203279484</v>
      </c>
      <c r="H203" s="4">
        <f t="shared" si="14"/>
        <v>-0.01829340399808636</v>
      </c>
      <c r="I203" s="1">
        <f t="shared" si="11"/>
        <v>0</v>
      </c>
    </row>
    <row r="204" spans="1:9" ht="12.75">
      <c r="A204" s="5">
        <v>2051</v>
      </c>
      <c r="B204" s="3">
        <v>-74541.9931215533</v>
      </c>
      <c r="C204" s="3">
        <v>-48375.8504556411</v>
      </c>
      <c r="D204" s="3">
        <v>-26166.1426659122</v>
      </c>
      <c r="E204" s="3">
        <v>1333943.82607435</v>
      </c>
      <c r="F204" s="4">
        <f t="shared" si="12"/>
        <v>-0.05588090867433466</v>
      </c>
      <c r="G204" s="4">
        <f t="shared" si="13"/>
        <v>-0.03626528307268074</v>
      </c>
      <c r="H204" s="4">
        <f t="shared" si="14"/>
        <v>-0.01961562560165392</v>
      </c>
      <c r="I204" s="1">
        <f t="shared" si="11"/>
        <v>0</v>
      </c>
    </row>
    <row r="205" spans="1:9" ht="12.75">
      <c r="A205" s="5">
        <v>2052</v>
      </c>
      <c r="B205" s="3">
        <v>-77568.0207003621</v>
      </c>
      <c r="C205" s="3">
        <v>-49177.5745847689</v>
      </c>
      <c r="D205" s="3">
        <v>-28390.4461155933</v>
      </c>
      <c r="E205" s="3">
        <v>1355629.92643267</v>
      </c>
      <c r="F205" s="4">
        <f t="shared" si="12"/>
        <v>-0.057219171093752526</v>
      </c>
      <c r="G205" s="4">
        <f t="shared" si="13"/>
        <v>-0.036276548360199834</v>
      </c>
      <c r="H205" s="4">
        <f t="shared" si="14"/>
        <v>-0.020942622733552765</v>
      </c>
      <c r="I205" s="1">
        <f t="shared" si="11"/>
        <v>9.822542779147625E-11</v>
      </c>
    </row>
    <row r="206" spans="1:9" ht="12.75">
      <c r="A206" s="5">
        <v>2053</v>
      </c>
      <c r="B206" s="3">
        <v>-80674.5080533288</v>
      </c>
      <c r="C206" s="3">
        <v>-49991.2266950134</v>
      </c>
      <c r="D206" s="3">
        <v>-30683.2813583154</v>
      </c>
      <c r="E206" s="3">
        <v>1377663.70482489</v>
      </c>
      <c r="F206" s="4">
        <f t="shared" si="12"/>
        <v>-0.058558926805423135</v>
      </c>
      <c r="G206" s="4">
        <f t="shared" si="13"/>
        <v>-0.03628695923390651</v>
      </c>
      <c r="H206" s="4">
        <f t="shared" si="14"/>
        <v>-0.022271967571516622</v>
      </c>
      <c r="I206" s="1">
        <f t="shared" si="11"/>
        <v>0</v>
      </c>
    </row>
    <row r="207" spans="1:9" ht="12.75">
      <c r="A207" s="5">
        <v>2054</v>
      </c>
      <c r="B207" s="3">
        <v>-83860.8762370044</v>
      </c>
      <c r="C207" s="3">
        <v>-50817.0112008113</v>
      </c>
      <c r="D207" s="3">
        <v>-33043.8650361931</v>
      </c>
      <c r="E207" s="3">
        <v>1400050.74854049</v>
      </c>
      <c r="F207" s="4">
        <f t="shared" si="12"/>
        <v>-0.05989845462703891</v>
      </c>
      <c r="G207" s="4">
        <f t="shared" si="13"/>
        <v>-0.03629654943135917</v>
      </c>
      <c r="H207" s="4">
        <f t="shared" si="14"/>
        <v>-0.02360190519567974</v>
      </c>
      <c r="I207" s="1">
        <f t="shared" si="11"/>
        <v>0</v>
      </c>
    </row>
    <row r="208" spans="1:9" ht="12.75">
      <c r="A208" s="5">
        <v>2055</v>
      </c>
      <c r="B208" s="3">
        <v>-87127.3907186838</v>
      </c>
      <c r="C208" s="3">
        <v>-51655.1721821473</v>
      </c>
      <c r="D208" s="3">
        <v>-35472.2185365365</v>
      </c>
      <c r="E208" s="3">
        <v>1422796.73419343</v>
      </c>
      <c r="F208" s="4">
        <f t="shared" si="12"/>
        <v>-0.06123670980175218</v>
      </c>
      <c r="G208" s="4">
        <f t="shared" si="13"/>
        <v>-0.0363053772480228</v>
      </c>
      <c r="H208" s="4">
        <f t="shared" si="14"/>
        <v>-0.024931332553729372</v>
      </c>
      <c r="I208" s="1">
        <f t="shared" si="11"/>
        <v>0</v>
      </c>
    </row>
    <row r="209" spans="1:9" ht="12.75">
      <c r="A209" s="5">
        <v>2056</v>
      </c>
      <c r="B209" s="3">
        <v>-90473.5204321293</v>
      </c>
      <c r="C209" s="3">
        <v>-52506.0463066874</v>
      </c>
      <c r="D209" s="3">
        <v>-37967.4741254419</v>
      </c>
      <c r="E209" s="3">
        <v>1445907.42915365</v>
      </c>
      <c r="F209" s="4">
        <f t="shared" si="12"/>
        <v>-0.06257213885752508</v>
      </c>
      <c r="G209" s="4">
        <f t="shared" si="13"/>
        <v>-0.036313560085531466</v>
      </c>
      <c r="H209" s="4">
        <f t="shared" si="14"/>
        <v>-0.026258578771993616</v>
      </c>
      <c r="I209" s="1">
        <f t="shared" si="11"/>
        <v>0</v>
      </c>
    </row>
    <row r="210" spans="1:9" ht="12.75">
      <c r="A210" s="5">
        <v>2057</v>
      </c>
      <c r="B210" s="3">
        <v>-93898.1152566169</v>
      </c>
      <c r="C210" s="3">
        <v>-53370.0226491529</v>
      </c>
      <c r="D210" s="3">
        <v>-40528.092607464</v>
      </c>
      <c r="E210" s="3">
        <v>1469388.6930017</v>
      </c>
      <c r="F210" s="4">
        <f t="shared" si="12"/>
        <v>-0.06390284320536027</v>
      </c>
      <c r="G210" s="4">
        <f t="shared" si="13"/>
        <v>-0.03632124223041858</v>
      </c>
      <c r="H210" s="4">
        <f t="shared" si="14"/>
        <v>-0.027581600974941698</v>
      </c>
      <c r="I210" s="1">
        <f t="shared" si="11"/>
        <v>0</v>
      </c>
    </row>
    <row r="211" spans="1:9" ht="12.75">
      <c r="A211" s="5">
        <v>2058</v>
      </c>
      <c r="B211" s="3">
        <v>-97398.9032898787</v>
      </c>
      <c r="C211" s="3">
        <v>-54247.463798345</v>
      </c>
      <c r="D211" s="3">
        <v>-43151.4394915337</v>
      </c>
      <c r="E211" s="3">
        <v>1493246.47900644</v>
      </c>
      <c r="F211" s="4">
        <f t="shared" si="12"/>
        <v>-0.06522627353167101</v>
      </c>
      <c r="G211" s="4">
        <f t="shared" si="13"/>
        <v>-0.03632853956865821</v>
      </c>
      <c r="H211" s="4">
        <f t="shared" si="14"/>
        <v>-0.028897733963012817</v>
      </c>
      <c r="I211" s="1">
        <f t="shared" si="11"/>
        <v>0</v>
      </c>
    </row>
    <row r="212" spans="1:9" ht="12.75">
      <c r="A212" s="5">
        <v>2059</v>
      </c>
      <c r="B212" s="3">
        <v>-100973.510307074</v>
      </c>
      <c r="C212" s="3">
        <v>-55138.7065841524</v>
      </c>
      <c r="D212" s="3">
        <v>-45834.8037229212</v>
      </c>
      <c r="E212" s="3">
        <v>1517486.83562658</v>
      </c>
      <c r="F212" s="4">
        <f t="shared" si="12"/>
        <v>-0.06653995799929387</v>
      </c>
      <c r="G212" s="4">
        <f t="shared" si="13"/>
        <v>-0.03633554195637241</v>
      </c>
      <c r="H212" s="4">
        <f t="shared" si="14"/>
        <v>-0.0302044160429212</v>
      </c>
      <c r="I212" s="1">
        <f t="shared" si="11"/>
        <v>-4.001776687800884E-10</v>
      </c>
    </row>
    <row r="213" spans="1:9" ht="12.75">
      <c r="A213" s="5">
        <v>2060</v>
      </c>
      <c r="B213" s="3">
        <v>-104619.943764345</v>
      </c>
      <c r="C213" s="3">
        <v>-56044.0759276603</v>
      </c>
      <c r="D213" s="3">
        <v>-48575.8678366846</v>
      </c>
      <c r="E213" s="3">
        <v>1542115.90803611</v>
      </c>
      <c r="F213" s="4">
        <f t="shared" si="12"/>
        <v>-0.06784181605232181</v>
      </c>
      <c r="G213" s="4">
        <f t="shared" si="13"/>
        <v>-0.0363423239690411</v>
      </c>
      <c r="H213" s="4">
        <f t="shared" si="14"/>
        <v>-0.03149949208328065</v>
      </c>
      <c r="I213" s="1">
        <f t="shared" si="11"/>
        <v>-9.458744898438454E-11</v>
      </c>
    </row>
    <row r="214" spans="1:9" ht="12.75">
      <c r="A214" s="5">
        <v>2061</v>
      </c>
      <c r="B214" s="3">
        <v>-108337.382784956</v>
      </c>
      <c r="C214" s="3">
        <v>-56963.8880298116</v>
      </c>
      <c r="D214" s="3">
        <v>-51373.4947551442</v>
      </c>
      <c r="E214" s="3">
        <v>1567139.93967421</v>
      </c>
      <c r="F214" s="4">
        <f t="shared" si="12"/>
        <v>-0.06913063731084415</v>
      </c>
      <c r="G214" s="4">
        <f t="shared" si="13"/>
        <v>-0.03634894790675408</v>
      </c>
      <c r="H214" s="4">
        <f t="shared" si="14"/>
        <v>-0.032781689404089945</v>
      </c>
      <c r="I214" s="1">
        <f t="shared" si="11"/>
        <v>-2.0372681319713593E-10</v>
      </c>
    </row>
    <row r="215" spans="1:9" ht="12.75">
      <c r="A215" s="5">
        <v>2062</v>
      </c>
      <c r="B215" s="3">
        <v>-112124.035322418</v>
      </c>
      <c r="C215" s="3">
        <v>-57898.4903790303</v>
      </c>
      <c r="D215" s="3">
        <v>-54225.5449433876</v>
      </c>
      <c r="E215" s="3">
        <v>1592565.27381994</v>
      </c>
      <c r="F215" s="4">
        <f t="shared" si="12"/>
        <v>-0.07040467173661044</v>
      </c>
      <c r="G215" s="4">
        <f t="shared" si="13"/>
        <v>-0.036355489681220106</v>
      </c>
      <c r="H215" s="4">
        <f t="shared" si="14"/>
        <v>-0.03404918205539027</v>
      </c>
      <c r="I215" s="1">
        <f t="shared" si="11"/>
        <v>-1.0186340659856796E-10</v>
      </c>
    </row>
    <row r="216" spans="1:9" ht="12.75">
      <c r="A216" s="5">
        <v>2063</v>
      </c>
      <c r="B216" s="3">
        <v>-115977.163954951</v>
      </c>
      <c r="C216" s="3">
        <v>-58848.261830727</v>
      </c>
      <c r="D216" s="3">
        <v>-57128.9021242238</v>
      </c>
      <c r="E216" s="3">
        <v>1618398.35519211</v>
      </c>
      <c r="F216" s="4">
        <f t="shared" si="12"/>
        <v>-0.0716616916860275</v>
      </c>
      <c r="G216" s="4">
        <f t="shared" si="13"/>
        <v>-0.03636203759224749</v>
      </c>
      <c r="H216" s="4">
        <f t="shared" si="14"/>
        <v>-0.035299654093779886</v>
      </c>
      <c r="I216" s="1">
        <f t="shared" si="11"/>
        <v>-1.964508555829525E-10</v>
      </c>
    </row>
    <row r="217" spans="1:9" ht="12.75">
      <c r="A217" s="5">
        <v>2064</v>
      </c>
      <c r="B217" s="3">
        <v>-119893.006096858</v>
      </c>
      <c r="C217" s="3">
        <v>-59813.5319808133</v>
      </c>
      <c r="D217" s="3">
        <v>-60079.4741160443</v>
      </c>
      <c r="E217" s="3">
        <v>1644645.73157481</v>
      </c>
      <c r="F217" s="4">
        <f t="shared" si="12"/>
        <v>-0.07289898596098014</v>
      </c>
      <c r="G217" s="4">
        <f t="shared" si="13"/>
        <v>-0.03636864209262842</v>
      </c>
      <c r="H217" s="4">
        <f t="shared" si="14"/>
        <v>-0.03653034386835148</v>
      </c>
      <c r="I217" s="1">
        <f t="shared" si="11"/>
        <v>-3.92901711165905E-10</v>
      </c>
    </row>
    <row r="218" spans="1:9" ht="12.75">
      <c r="A218" s="5">
        <v>2065</v>
      </c>
      <c r="B218" s="3">
        <v>-123867.712996544</v>
      </c>
      <c r="C218" s="3">
        <v>-60794.5428064993</v>
      </c>
      <c r="D218" s="3">
        <v>-63073.1701900446</v>
      </c>
      <c r="E218" s="3">
        <v>1671314.05546887</v>
      </c>
      <c r="F218" s="4">
        <f t="shared" si="12"/>
        <v>-0.07411396594866437</v>
      </c>
      <c r="G218" s="4">
        <f t="shared" si="13"/>
        <v>-0.03637529559903331</v>
      </c>
      <c r="H218" s="4">
        <f t="shared" si="14"/>
        <v>-0.03773867034963101</v>
      </c>
      <c r="I218" s="1">
        <f t="shared" si="11"/>
        <v>-9.458744898438454E-11</v>
      </c>
    </row>
    <row r="219" spans="1:9" ht="12.75">
      <c r="A219" s="5">
        <v>2066</v>
      </c>
      <c r="B219" s="3">
        <v>-127897.781161605</v>
      </c>
      <c r="C219" s="3">
        <v>-61791.4843517488</v>
      </c>
      <c r="D219" s="3">
        <v>-66106.2968098562</v>
      </c>
      <c r="E219" s="3">
        <v>1698410.0857698</v>
      </c>
      <c r="F219" s="4">
        <f t="shared" si="12"/>
        <v>-0.07530441689742773</v>
      </c>
      <c r="G219" s="4">
        <f t="shared" si="13"/>
        <v>-0.03638195796731975</v>
      </c>
      <c r="H219" s="4">
        <f t="shared" si="14"/>
        <v>-0.03892245893010797</v>
      </c>
      <c r="I219" s="1">
        <f t="shared" si="11"/>
        <v>0</v>
      </c>
    </row>
    <row r="220" spans="1:9" ht="12.75">
      <c r="A220" s="5">
        <v>2067</v>
      </c>
      <c r="B220" s="3">
        <v>-131981.382439251</v>
      </c>
      <c r="C220" s="3">
        <v>-62804.5335956575</v>
      </c>
      <c r="D220" s="3">
        <v>-69176.8488435936</v>
      </c>
      <c r="E220" s="3">
        <v>1725940.68947254</v>
      </c>
      <c r="F220" s="4">
        <f t="shared" si="12"/>
        <v>-0.0764692455796876</v>
      </c>
      <c r="G220" s="4">
        <f t="shared" si="13"/>
        <v>-0.03638858158842702</v>
      </c>
      <c r="H220" s="4">
        <f t="shared" si="14"/>
        <v>-0.040080663991260645</v>
      </c>
      <c r="I220" s="1">
        <f t="shared" si="11"/>
        <v>0</v>
      </c>
    </row>
    <row r="221" spans="1:9" ht="12.75">
      <c r="A221" s="5">
        <v>2068</v>
      </c>
      <c r="B221" s="3">
        <v>-136117.113868571</v>
      </c>
      <c r="C221" s="3">
        <v>-63833.8834089738</v>
      </c>
      <c r="D221" s="3">
        <v>-72283.2304595969</v>
      </c>
      <c r="E221" s="3">
        <v>1753912.84340355</v>
      </c>
      <c r="F221" s="4">
        <f t="shared" si="12"/>
        <v>-0.07760768408789878</v>
      </c>
      <c r="G221" s="4">
        <f t="shared" si="13"/>
        <v>-0.03639512855445038</v>
      </c>
      <c r="H221" s="4">
        <f t="shared" si="14"/>
        <v>-0.041212555533448235</v>
      </c>
      <c r="I221" s="1">
        <f t="shared" si="11"/>
        <v>-2.9103830456733704E-10</v>
      </c>
    </row>
    <row r="222" spans="1:9" ht="12.75">
      <c r="A222" s="5">
        <v>2069</v>
      </c>
      <c r="B222" s="3">
        <v>-140303.841270908</v>
      </c>
      <c r="C222" s="3">
        <v>-64879.7635662306</v>
      </c>
      <c r="D222" s="3">
        <v>-75424.0777046776</v>
      </c>
      <c r="E222" s="3">
        <v>1782333.63598048</v>
      </c>
      <c r="F222" s="4">
        <f t="shared" si="12"/>
        <v>-0.07871917941655486</v>
      </c>
      <c r="G222" s="4">
        <f t="shared" si="13"/>
        <v>-0.03640158175578591</v>
      </c>
      <c r="H222" s="4">
        <f t="shared" si="14"/>
        <v>-0.042317597660769084</v>
      </c>
      <c r="I222" s="1">
        <f t="shared" si="11"/>
        <v>2.1827872842550278E-10</v>
      </c>
    </row>
    <row r="223" spans="1:9" ht="12.75">
      <c r="A223" s="5">
        <v>2070</v>
      </c>
      <c r="B223" s="3">
        <v>-144540.472459068</v>
      </c>
      <c r="C223" s="3">
        <v>-65942.44441238</v>
      </c>
      <c r="D223" s="3">
        <v>-78598.0280466875</v>
      </c>
      <c r="E223" s="3">
        <v>1811210.26900019</v>
      </c>
      <c r="F223" s="4">
        <f t="shared" si="12"/>
        <v>-0.0798032536215997</v>
      </c>
      <c r="G223" s="4">
        <f t="shared" si="13"/>
        <v>-0.03640794530652757</v>
      </c>
      <c r="H223" s="4">
        <f t="shared" si="14"/>
        <v>-0.043395308315071865</v>
      </c>
      <c r="I223" s="1">
        <f t="shared" si="11"/>
        <v>-4.94765117764473E-10</v>
      </c>
    </row>
    <row r="224" spans="1:9" ht="12.75">
      <c r="A224" s="5">
        <v>2071</v>
      </c>
      <c r="B224" s="3">
        <v>-148825.860648575</v>
      </c>
      <c r="C224" s="3">
        <v>-67022.2251101533</v>
      </c>
      <c r="D224" s="3">
        <v>-81803.635538422</v>
      </c>
      <c r="E224" s="3">
        <v>1840550.05945517</v>
      </c>
      <c r="F224" s="4">
        <f t="shared" si="12"/>
        <v>-0.08085944736142067</v>
      </c>
      <c r="G224" s="4">
        <f t="shared" si="13"/>
        <v>-0.036414236475585386</v>
      </c>
      <c r="H224" s="4">
        <f t="shared" si="14"/>
        <v>-0.04444521088583544</v>
      </c>
      <c r="I224" s="1">
        <f t="shared" si="11"/>
        <v>2.9103830456733704E-10</v>
      </c>
    </row>
    <row r="225" spans="1:9" ht="12.75">
      <c r="A225" s="5">
        <v>2072</v>
      </c>
      <c r="B225" s="3">
        <v>-153159.159369461</v>
      </c>
      <c r="C225" s="3">
        <v>-68119.4213239418</v>
      </c>
      <c r="D225" s="3">
        <v>-85039.7380455193</v>
      </c>
      <c r="E225" s="3">
        <v>1870360.44137919</v>
      </c>
      <c r="F225" s="4">
        <f t="shared" si="12"/>
        <v>-0.08188751001198602</v>
      </c>
      <c r="G225" s="4">
        <f t="shared" si="13"/>
        <v>-0.03642047800888638</v>
      </c>
      <c r="H225" s="4">
        <f t="shared" si="14"/>
        <v>-0.0454670320030997</v>
      </c>
      <c r="I225" s="1">
        <f t="shared" si="11"/>
        <v>0</v>
      </c>
    </row>
    <row r="226" spans="1:9" ht="12.75">
      <c r="A226" s="5">
        <v>2073</v>
      </c>
      <c r="B226" s="3">
        <v>-157539.635656264</v>
      </c>
      <c r="C226" s="3">
        <v>-69234.3587627469</v>
      </c>
      <c r="D226" s="3">
        <v>-88305.2768935174</v>
      </c>
      <c r="E226" s="3">
        <v>1900648.96772234</v>
      </c>
      <c r="F226" s="4">
        <f t="shared" si="12"/>
        <v>-0.0828872865698357</v>
      </c>
      <c r="G226" s="4">
        <f t="shared" si="13"/>
        <v>-0.036426694217877864</v>
      </c>
      <c r="H226" s="4">
        <f t="shared" si="14"/>
        <v>-0.046460592351957986</v>
      </c>
      <c r="I226" s="1">
        <f t="shared" si="11"/>
        <v>2.9103830456733704E-10</v>
      </c>
    </row>
    <row r="227" spans="1:9" ht="12.75">
      <c r="A227" s="5">
        <v>2074</v>
      </c>
      <c r="B227" s="3">
        <v>-161966.774803409</v>
      </c>
      <c r="C227" s="3">
        <v>-70367.3653340556</v>
      </c>
      <c r="D227" s="3">
        <v>-91599.4094693537</v>
      </c>
      <c r="E227" s="3">
        <v>1931423.31225618</v>
      </c>
      <c r="F227" s="4">
        <f t="shared" si="12"/>
        <v>-0.08385876559303229</v>
      </c>
      <c r="G227" s="4">
        <f t="shared" si="13"/>
        <v>-0.03643290670021809</v>
      </c>
      <c r="H227" s="4">
        <f t="shared" si="14"/>
        <v>-0.04742585889281435</v>
      </c>
      <c r="I227" s="1">
        <f t="shared" si="11"/>
        <v>3.055902197957039E-10</v>
      </c>
    </row>
    <row r="228" spans="1:9" ht="12.75">
      <c r="A228" s="5">
        <v>2075</v>
      </c>
      <c r="B228" s="3">
        <v>-166440.319144664</v>
      </c>
      <c r="C228" s="3">
        <v>-71518.7649104512</v>
      </c>
      <c r="D228" s="3">
        <v>-94921.5542342125</v>
      </c>
      <c r="E228" s="3">
        <v>1962691.27150932</v>
      </c>
      <c r="F228" s="4">
        <f t="shared" si="12"/>
        <v>-0.08480208862225719</v>
      </c>
      <c r="G228" s="4">
        <f t="shared" si="13"/>
        <v>-0.03643913128296173</v>
      </c>
      <c r="H228" s="4">
        <f t="shared" si="14"/>
        <v>-0.048362957339295305</v>
      </c>
      <c r="I228" s="1">
        <f t="shared" si="11"/>
        <v>-3.2014213502407074E-10</v>
      </c>
    </row>
    <row r="229" spans="1:9" ht="12.75">
      <c r="A229" s="5">
        <v>2076</v>
      </c>
      <c r="B229" s="3">
        <v>-170960.099243553</v>
      </c>
      <c r="C229" s="3">
        <v>-72688.8738690787</v>
      </c>
      <c r="D229" s="3">
        <v>-98271.225374474</v>
      </c>
      <c r="E229" s="3">
        <v>1994460.76673393</v>
      </c>
      <c r="F229" s="4">
        <f t="shared" si="12"/>
        <v>-0.0857174541084166</v>
      </c>
      <c r="G229" s="4">
        <f t="shared" si="13"/>
        <v>-0.03644537665592282</v>
      </c>
      <c r="H229" s="4">
        <f t="shared" si="14"/>
        <v>-0.049272077452493616</v>
      </c>
      <c r="I229" s="1">
        <f t="shared" si="11"/>
        <v>-3.055902197957039E-10</v>
      </c>
    </row>
    <row r="230" spans="1:9" ht="12.75">
      <c r="A230" s="5">
        <v>2077</v>
      </c>
      <c r="B230" s="3">
        <v>-175526.288233817</v>
      </c>
      <c r="C230" s="3">
        <v>-73877.9947576854</v>
      </c>
      <c r="D230" s="3">
        <v>-101648.293476132</v>
      </c>
      <c r="E230" s="3">
        <v>2026739.84590379</v>
      </c>
      <c r="F230" s="4">
        <f t="shared" si="12"/>
        <v>-0.08660523874762231</v>
      </c>
      <c r="G230" s="4">
        <f t="shared" si="13"/>
        <v>-0.036451641737344324</v>
      </c>
      <c r="H230" s="4">
        <f t="shared" si="14"/>
        <v>-0.05015359701027819</v>
      </c>
      <c r="I230" s="1">
        <f t="shared" si="11"/>
        <v>4.0745362639427185E-10</v>
      </c>
    </row>
    <row r="231" spans="1:9" ht="12.75">
      <c r="A231" s="5">
        <v>2078</v>
      </c>
      <c r="B231" s="3">
        <v>-180139.06648342</v>
      </c>
      <c r="C231" s="3">
        <v>-75086.4179768823</v>
      </c>
      <c r="D231" s="3">
        <v>-105052.648506538</v>
      </c>
      <c r="E231" s="3">
        <v>2059536.68574426</v>
      </c>
      <c r="F231" s="4">
        <f t="shared" si="12"/>
        <v>-0.08746582070147621</v>
      </c>
      <c r="G231" s="4">
        <f t="shared" si="13"/>
        <v>-0.03645791720857263</v>
      </c>
      <c r="H231" s="4">
        <f t="shared" si="14"/>
        <v>-0.051007903492903725</v>
      </c>
      <c r="I231" s="1">
        <f t="shared" si="11"/>
        <v>2.9103830456733704E-10</v>
      </c>
    </row>
    <row r="232" spans="1:9" ht="12.75">
      <c r="A232" s="5">
        <v>2079</v>
      </c>
      <c r="B232" s="3">
        <v>-184798.75781803</v>
      </c>
      <c r="C232" s="3">
        <v>-76314.4207827025</v>
      </c>
      <c r="D232" s="3">
        <v>-108484.337035328</v>
      </c>
      <c r="E232" s="3">
        <v>2092859.5937947</v>
      </c>
      <c r="F232" s="4">
        <f t="shared" si="12"/>
        <v>-0.08829964435548174</v>
      </c>
      <c r="G232" s="4">
        <f t="shared" si="13"/>
        <v>-0.036464185657257515</v>
      </c>
      <c r="H232" s="4">
        <f t="shared" si="14"/>
        <v>-0.051835458698224465</v>
      </c>
      <c r="I232" s="1">
        <f t="shared" si="11"/>
        <v>5.093170329928398E-10</v>
      </c>
    </row>
    <row r="233" spans="1:9" ht="12.75">
      <c r="A233" s="5">
        <v>2080</v>
      </c>
      <c r="B233" s="3">
        <v>-189505.819551922</v>
      </c>
      <c r="C233" s="3">
        <v>-77562.2546780301</v>
      </c>
      <c r="D233" s="3">
        <v>-111943.564873892</v>
      </c>
      <c r="E233" s="3">
        <v>2126717.01050396</v>
      </c>
      <c r="F233" s="4">
        <f t="shared" si="12"/>
        <v>-0.08910721013465517</v>
      </c>
      <c r="G233" s="4">
        <f t="shared" si="13"/>
        <v>-0.03647041627773997</v>
      </c>
      <c r="H233" s="4">
        <f t="shared" si="14"/>
        <v>-0.05263679385691525</v>
      </c>
      <c r="I233" s="1">
        <f t="shared" si="11"/>
        <v>0</v>
      </c>
    </row>
    <row r="234" spans="1:9" ht="12.75">
      <c r="A234" s="5">
        <v>2081</v>
      </c>
      <c r="B234" s="3">
        <v>-194261.017048887</v>
      </c>
      <c r="C234" s="3">
        <v>-78830.1784901302</v>
      </c>
      <c r="D234" s="3">
        <v>-115430.838558756</v>
      </c>
      <c r="E234" s="3">
        <v>2161117.51135929</v>
      </c>
      <c r="F234" s="4">
        <f t="shared" si="12"/>
        <v>-0.08988915041769364</v>
      </c>
      <c r="G234" s="4">
        <f t="shared" si="13"/>
        <v>-0.036476581248257964</v>
      </c>
      <c r="H234" s="4">
        <f t="shared" si="14"/>
        <v>-0.05341256916943532</v>
      </c>
      <c r="I234" s="1">
        <f t="shared" si="11"/>
        <v>-8.003553375601768E-10</v>
      </c>
    </row>
    <row r="235" spans="1:9" ht="12.75">
      <c r="A235" s="5">
        <v>2082</v>
      </c>
      <c r="B235" s="3">
        <v>-199065.096243257</v>
      </c>
      <c r="C235" s="3">
        <v>-80118.4829682832</v>
      </c>
      <c r="D235" s="3">
        <v>-118946.613274974</v>
      </c>
      <c r="E235" s="3">
        <v>2196069.80904945</v>
      </c>
      <c r="F235" s="4">
        <f t="shared" si="12"/>
        <v>-0.09064606936580974</v>
      </c>
      <c r="G235" s="4">
        <f t="shared" si="13"/>
        <v>-0.036482666734060615</v>
      </c>
      <c r="H235" s="4">
        <f t="shared" si="14"/>
        <v>-0.05416340263174923</v>
      </c>
      <c r="I235" s="1">
        <f t="shared" si="11"/>
        <v>2.1827872842550278E-10</v>
      </c>
    </row>
    <row r="236" spans="1:9" ht="12.75">
      <c r="A236" s="5">
        <v>2083</v>
      </c>
      <c r="B236" s="3">
        <v>-203919.068638854</v>
      </c>
      <c r="C236" s="3">
        <v>-81427.44961725</v>
      </c>
      <c r="D236" s="3">
        <v>-122491.619021604</v>
      </c>
      <c r="E236" s="3">
        <v>2231582.75566226</v>
      </c>
      <c r="F236" s="4">
        <f t="shared" si="12"/>
        <v>-0.09137867198581105</v>
      </c>
      <c r="G236" s="4">
        <f t="shared" si="13"/>
        <v>-0.036488653360778014</v>
      </c>
      <c r="H236" s="4">
        <f t="shared" si="14"/>
        <v>-0.05489001862503303</v>
      </c>
      <c r="I236" s="1">
        <f t="shared" si="11"/>
        <v>0</v>
      </c>
    </row>
    <row r="237" spans="1:9" ht="12.75">
      <c r="A237" s="5">
        <v>2084</v>
      </c>
      <c r="B237" s="3">
        <v>-208824.081538677</v>
      </c>
      <c r="C237" s="3">
        <v>-82757.3581649341</v>
      </c>
      <c r="D237" s="3">
        <v>-126066.723373743</v>
      </c>
      <c r="E237" s="3">
        <v>2267665.34491744</v>
      </c>
      <c r="F237" s="4">
        <f t="shared" si="12"/>
        <v>-0.09208769804006499</v>
      </c>
      <c r="G237" s="4">
        <f t="shared" si="13"/>
        <v>-0.036494519947760234</v>
      </c>
      <c r="H237" s="4">
        <f t="shared" si="14"/>
        <v>-0.05559317809230479</v>
      </c>
      <c r="I237" s="1">
        <f t="shared" si="11"/>
        <v>0</v>
      </c>
    </row>
    <row r="238" spans="1:9" ht="12.75">
      <c r="A238" s="5">
        <v>2085</v>
      </c>
      <c r="B238" s="3">
        <v>-213781.435061256</v>
      </c>
      <c r="C238" s="3">
        <v>-84108.513570003</v>
      </c>
      <c r="D238" s="3">
        <v>-129672.921491253</v>
      </c>
      <c r="E238" s="3">
        <v>2304326.71443512</v>
      </c>
      <c r="F238" s="4">
        <f t="shared" si="12"/>
        <v>-0.09277392555580476</v>
      </c>
      <c r="G238" s="4">
        <f t="shared" si="13"/>
        <v>-0.03650025538614703</v>
      </c>
      <c r="H238" s="4">
        <f t="shared" si="14"/>
        <v>-0.056273670169657716</v>
      </c>
      <c r="I238" s="1">
        <f t="shared" si="11"/>
        <v>0</v>
      </c>
    </row>
    <row r="239" spans="1:9" ht="12.75">
      <c r="A239" s="5">
        <v>2086</v>
      </c>
      <c r="B239" s="3">
        <v>-218792.567208764</v>
      </c>
      <c r="C239" s="3">
        <v>-85481.2343701037</v>
      </c>
      <c r="D239" s="3">
        <v>-133311.33283866</v>
      </c>
      <c r="E239" s="3">
        <v>2341576.14804061</v>
      </c>
      <c r="F239" s="4">
        <f t="shared" si="12"/>
        <v>-0.09343816018618306</v>
      </c>
      <c r="G239" s="4">
        <f t="shared" si="13"/>
        <v>-0.03650585288103182</v>
      </c>
      <c r="H239" s="4">
        <f t="shared" si="14"/>
        <v>-0.0569323073051511</v>
      </c>
      <c r="I239" s="1">
        <f t="shared" si="11"/>
        <v>-2.9103830456733704E-10</v>
      </c>
    </row>
    <row r="240" spans="1:9" ht="12.75">
      <c r="A240" s="5">
        <v>2087</v>
      </c>
      <c r="B240" s="3">
        <v>-223859.057960103</v>
      </c>
      <c r="C240" s="3">
        <v>-86875.8546214693</v>
      </c>
      <c r="D240" s="3">
        <v>-136983.203338633</v>
      </c>
      <c r="E240" s="3">
        <v>2379423.0781061</v>
      </c>
      <c r="F240" s="4">
        <f t="shared" si="12"/>
        <v>-0.09408123339640945</v>
      </c>
      <c r="G240" s="4">
        <f t="shared" si="13"/>
        <v>-0.036511310418413725</v>
      </c>
      <c r="H240" s="4">
        <f t="shared" si="14"/>
        <v>-0.05756992297799543</v>
      </c>
      <c r="I240" s="1">
        <f t="shared" si="11"/>
        <v>-6.984919309616089E-10</v>
      </c>
    </row>
    <row r="241" spans="1:9" ht="12.75">
      <c r="A241" s="5">
        <v>2088</v>
      </c>
      <c r="B241" s="3">
        <v>-228982.661556717</v>
      </c>
      <c r="C241" s="3">
        <v>-88292.732518408</v>
      </c>
      <c r="D241" s="3">
        <v>-140689.929038309</v>
      </c>
      <c r="E241" s="3">
        <v>2417877.0879298</v>
      </c>
      <c r="F241" s="4">
        <f t="shared" si="12"/>
        <v>-0.09470401233371761</v>
      </c>
      <c r="G241" s="4">
        <f t="shared" si="13"/>
        <v>-0.03651663393444235</v>
      </c>
      <c r="H241" s="4">
        <f t="shared" si="14"/>
        <v>-0.05818737839927525</v>
      </c>
      <c r="I241" s="1">
        <f t="shared" si="11"/>
        <v>0</v>
      </c>
    </row>
    <row r="242" spans="1:9" ht="12.75">
      <c r="A242" s="5">
        <v>2089</v>
      </c>
      <c r="B242" s="3">
        <v>-234165.330463895</v>
      </c>
      <c r="C242" s="3">
        <v>-89732.2538680476</v>
      </c>
      <c r="D242" s="3">
        <v>-144433.076595847</v>
      </c>
      <c r="E242" s="3">
        <v>2456947.91415313</v>
      </c>
      <c r="F242" s="4">
        <f t="shared" si="12"/>
        <v>-0.09530740522214448</v>
      </c>
      <c r="G242" s="4">
        <f t="shared" si="13"/>
        <v>-0.03652183807037556</v>
      </c>
      <c r="H242" s="4">
        <f t="shared" si="14"/>
        <v>-0.05878556715176876</v>
      </c>
      <c r="I242" s="1">
        <f t="shared" si="11"/>
        <v>-3.7834979593753815E-10</v>
      </c>
    </row>
    <row r="243" spans="1:9" ht="12.75">
      <c r="A243" s="5">
        <v>2090</v>
      </c>
      <c r="B243" s="3">
        <v>-239409.199771836</v>
      </c>
      <c r="C243" s="3">
        <v>-91194.831006124</v>
      </c>
      <c r="D243" s="3">
        <v>-148214.368765712</v>
      </c>
      <c r="E243" s="3">
        <v>2496645.4492166</v>
      </c>
      <c r="F243" s="4">
        <f t="shared" si="12"/>
        <v>-0.09589235021214489</v>
      </c>
      <c r="G243" s="4">
        <f t="shared" si="13"/>
        <v>-0.036526944999234555</v>
      </c>
      <c r="H243" s="4">
        <f t="shared" si="14"/>
        <v>-0.059365405212910324</v>
      </c>
      <c r="I243" s="1">
        <f t="shared" si="11"/>
        <v>0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G2" sqref="G2:J2"/>
    </sheetView>
  </sheetViews>
  <sheetFormatPr defaultColWidth="11.00390625" defaultRowHeight="12.75"/>
  <cols>
    <col min="1" max="1" width="11.00390625" style="0" customWidth="1"/>
    <col min="2" max="6" width="10.75390625" style="3" customWidth="1"/>
    <col min="7" max="10" width="12.25390625" style="4" bestFit="1" customWidth="1"/>
  </cols>
  <sheetData>
    <row r="1" ht="12.75">
      <c r="A1" s="2" t="s">
        <v>14</v>
      </c>
    </row>
    <row r="2" spans="1:10" ht="12.75">
      <c r="A2" t="s">
        <v>45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0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ht="12.75">
      <c r="A3">
        <v>1850</v>
      </c>
      <c r="B3" s="3">
        <v>0.0978032704027713</v>
      </c>
      <c r="C3" s="3">
        <v>0.0978032704027713</v>
      </c>
      <c r="D3" s="3">
        <v>0.0978032704027713</v>
      </c>
      <c r="E3" s="3">
        <v>0.0978032704027713</v>
      </c>
      <c r="F3" s="3">
        <v>25544.5617880802</v>
      </c>
      <c r="G3" s="4">
        <f>B3/F3</f>
        <v>3.828731579510165E-06</v>
      </c>
      <c r="H3" s="4">
        <f>C3/F3</f>
        <v>3.828731579510165E-06</v>
      </c>
      <c r="I3" s="4">
        <f>D3/F3</f>
        <v>3.828731579510165E-06</v>
      </c>
      <c r="J3" s="4">
        <f>E3/F3</f>
        <v>3.828731579510165E-06</v>
      </c>
    </row>
    <row r="4" spans="1:10" ht="12.75">
      <c r="A4">
        <v>1851</v>
      </c>
      <c r="B4" s="3">
        <v>0.150103893232926</v>
      </c>
      <c r="C4" s="3">
        <v>0.150103893232926</v>
      </c>
      <c r="D4" s="3">
        <v>0.150103893232926</v>
      </c>
      <c r="E4" s="3">
        <v>0.150103893232926</v>
      </c>
      <c r="F4" s="3">
        <v>26358.5993122709</v>
      </c>
      <c r="G4" s="4">
        <f aca="true" t="shared" si="0" ref="G4:G67">B4/F4</f>
        <v>5.694683979776084E-06</v>
      </c>
      <c r="H4" s="4">
        <f aca="true" t="shared" si="1" ref="H4:H67">C4/F4</f>
        <v>5.694683979776084E-06</v>
      </c>
      <c r="I4" s="4">
        <f aca="true" t="shared" si="2" ref="I4:I67">D4/F4</f>
        <v>5.694683979776084E-06</v>
      </c>
      <c r="J4" s="4">
        <f aca="true" t="shared" si="3" ref="J4:J67">E4/F4</f>
        <v>5.694683979776084E-06</v>
      </c>
    </row>
    <row r="5" spans="1:10" ht="12.75">
      <c r="A5">
        <v>1852</v>
      </c>
      <c r="B5" s="3">
        <v>0.227434301136647</v>
      </c>
      <c r="C5" s="3">
        <v>0.227434301136647</v>
      </c>
      <c r="D5" s="3">
        <v>0.227434301136647</v>
      </c>
      <c r="E5" s="3">
        <v>0.227434301136647</v>
      </c>
      <c r="F5" s="3">
        <v>27190.5135750088</v>
      </c>
      <c r="G5" s="4">
        <f t="shared" si="0"/>
        <v>8.36447242929921E-06</v>
      </c>
      <c r="H5" s="4">
        <f t="shared" si="1"/>
        <v>8.36447242929921E-06</v>
      </c>
      <c r="I5" s="4">
        <f t="shared" si="2"/>
        <v>8.36447242929921E-06</v>
      </c>
      <c r="J5" s="4">
        <f t="shared" si="3"/>
        <v>8.36447242929921E-06</v>
      </c>
    </row>
    <row r="6" spans="1:10" ht="12.75">
      <c r="A6">
        <v>1853</v>
      </c>
      <c r="B6" s="3">
        <v>0.336907036217331</v>
      </c>
      <c r="C6" s="3">
        <v>0.336907036217331</v>
      </c>
      <c r="D6" s="3">
        <v>0.336907036217331</v>
      </c>
      <c r="E6" s="3">
        <v>0.336907036217331</v>
      </c>
      <c r="F6" s="3">
        <v>28042.0149730216</v>
      </c>
      <c r="G6" s="4">
        <f t="shared" si="0"/>
        <v>1.2014366176662389E-05</v>
      </c>
      <c r="H6" s="4">
        <f t="shared" si="1"/>
        <v>1.2014366176662389E-05</v>
      </c>
      <c r="I6" s="4">
        <f t="shared" si="2"/>
        <v>1.2014366176662389E-05</v>
      </c>
      <c r="J6" s="4">
        <f t="shared" si="3"/>
        <v>1.2014366176662389E-05</v>
      </c>
    </row>
    <row r="7" spans="1:10" ht="12.75">
      <c r="A7">
        <v>1854</v>
      </c>
      <c r="B7" s="3">
        <v>0.486148193149991</v>
      </c>
      <c r="C7" s="3">
        <v>0.486148193149991</v>
      </c>
      <c r="D7" s="3">
        <v>0.486148193149991</v>
      </c>
      <c r="E7" s="3">
        <v>0.486148193149991</v>
      </c>
      <c r="F7" s="3">
        <v>28914.736098543</v>
      </c>
      <c r="G7" s="4">
        <f t="shared" si="0"/>
        <v>1.6813163761660194E-05</v>
      </c>
      <c r="H7" s="4">
        <f t="shared" si="1"/>
        <v>1.6813163761660194E-05</v>
      </c>
      <c r="I7" s="4">
        <f t="shared" si="2"/>
        <v>1.6813163761660194E-05</v>
      </c>
      <c r="J7" s="4">
        <f t="shared" si="3"/>
        <v>1.6813163761660194E-05</v>
      </c>
    </row>
    <row r="8" spans="1:10" ht="12.75">
      <c r="A8">
        <v>1855</v>
      </c>
      <c r="B8" s="3">
        <v>0.684257927845487</v>
      </c>
      <c r="C8" s="3">
        <v>0.684257927845487</v>
      </c>
      <c r="D8" s="3">
        <v>0.684257927845487</v>
      </c>
      <c r="E8" s="3">
        <v>0.684257927845487</v>
      </c>
      <c r="F8" s="3">
        <v>29805.0755988172</v>
      </c>
      <c r="G8" s="4">
        <f t="shared" si="0"/>
        <v>2.2957765216090963E-05</v>
      </c>
      <c r="H8" s="4">
        <f t="shared" si="1"/>
        <v>2.2957765216090963E-05</v>
      </c>
      <c r="I8" s="4">
        <f t="shared" si="2"/>
        <v>2.2957765216090963E-05</v>
      </c>
      <c r="J8" s="4">
        <f t="shared" si="3"/>
        <v>2.2957765216090963E-05</v>
      </c>
    </row>
    <row r="9" spans="1:10" ht="12.75">
      <c r="A9">
        <v>1856</v>
      </c>
      <c r="B9" s="3">
        <v>0.932955993329293</v>
      </c>
      <c r="C9" s="3">
        <v>0.932955993329293</v>
      </c>
      <c r="D9" s="3">
        <v>0.932955993329293</v>
      </c>
      <c r="E9" s="3">
        <v>0.932955993329293</v>
      </c>
      <c r="F9" s="3">
        <v>30706.4511976318</v>
      </c>
      <c r="G9" s="4">
        <f t="shared" si="0"/>
        <v>3.0383061439585902E-05</v>
      </c>
      <c r="H9" s="4">
        <f t="shared" si="1"/>
        <v>3.0383061439585902E-05</v>
      </c>
      <c r="I9" s="4">
        <f t="shared" si="2"/>
        <v>3.0383061439585902E-05</v>
      </c>
      <c r="J9" s="4">
        <f t="shared" si="3"/>
        <v>3.0383061439585902E-05</v>
      </c>
    </row>
    <row r="10" spans="1:10" ht="12.75">
      <c r="A10">
        <v>1857</v>
      </c>
      <c r="B10" s="3">
        <v>1.25805089416009</v>
      </c>
      <c r="C10" s="3">
        <v>1.25805089416009</v>
      </c>
      <c r="D10" s="3">
        <v>1.25805089416009</v>
      </c>
      <c r="E10" s="3">
        <v>1.25809884240667</v>
      </c>
      <c r="F10" s="3">
        <v>31612.5367433937</v>
      </c>
      <c r="G10" s="4">
        <f t="shared" si="0"/>
        <v>3.9795948815243185E-05</v>
      </c>
      <c r="H10" s="4">
        <f t="shared" si="1"/>
        <v>3.9795948815243185E-05</v>
      </c>
      <c r="I10" s="4">
        <f t="shared" si="2"/>
        <v>3.9795948815243185E-05</v>
      </c>
      <c r="J10" s="4">
        <f t="shared" si="3"/>
        <v>3.979746556307551E-05</v>
      </c>
    </row>
    <row r="11" spans="1:10" ht="12.75">
      <c r="A11">
        <v>1858</v>
      </c>
      <c r="B11" s="3">
        <v>1.67593980279887</v>
      </c>
      <c r="C11" s="3">
        <v>1.67593980279887</v>
      </c>
      <c r="D11" s="3">
        <v>1.67593980279887</v>
      </c>
      <c r="E11" s="3">
        <v>1.67609876928213</v>
      </c>
      <c r="F11" s="3">
        <v>32518.0811861008</v>
      </c>
      <c r="G11" s="4">
        <f t="shared" si="0"/>
        <v>5.153870528852781E-05</v>
      </c>
      <c r="H11" s="4">
        <f t="shared" si="1"/>
        <v>5.153870528852781E-05</v>
      </c>
      <c r="I11" s="4">
        <f t="shared" si="2"/>
        <v>5.153870528852781E-05</v>
      </c>
      <c r="J11" s="4">
        <f t="shared" si="3"/>
        <v>5.1543593845215716E-05</v>
      </c>
    </row>
    <row r="12" spans="1:10" ht="12.75">
      <c r="A12">
        <v>1859</v>
      </c>
      <c r="B12" s="3">
        <v>2.2285026385881</v>
      </c>
      <c r="C12" s="3">
        <v>2.2285026385881</v>
      </c>
      <c r="D12" s="3">
        <v>2.2285026385881</v>
      </c>
      <c r="E12" s="3">
        <v>2.22917208923375</v>
      </c>
      <c r="F12" s="3">
        <v>33426.679844979</v>
      </c>
      <c r="G12" s="4">
        <f t="shared" si="0"/>
        <v>6.666838133260913E-05</v>
      </c>
      <c r="H12" s="4">
        <f t="shared" si="1"/>
        <v>6.666838133260913E-05</v>
      </c>
      <c r="I12" s="4">
        <f t="shared" si="2"/>
        <v>6.666838133260913E-05</v>
      </c>
      <c r="J12" s="4">
        <f t="shared" si="3"/>
        <v>6.668840876724382E-05</v>
      </c>
    </row>
    <row r="13" spans="1:10" ht="12.75">
      <c r="A13">
        <v>1860</v>
      </c>
      <c r="B13" s="3">
        <v>2.94621147491379</v>
      </c>
      <c r="C13" s="3">
        <v>2.94621147491379</v>
      </c>
      <c r="D13" s="3">
        <v>2.94621147491379</v>
      </c>
      <c r="E13" s="3">
        <v>2.9476965130774</v>
      </c>
      <c r="F13" s="3">
        <v>34340.4384053548</v>
      </c>
      <c r="G13" s="4">
        <f t="shared" si="0"/>
        <v>8.57942301183429E-05</v>
      </c>
      <c r="H13" s="4">
        <f t="shared" si="1"/>
        <v>8.57942301183429E-05</v>
      </c>
      <c r="I13" s="4">
        <f t="shared" si="2"/>
        <v>8.57942301183429E-05</v>
      </c>
      <c r="J13" s="4">
        <f t="shared" si="3"/>
        <v>8.583747470788719E-05</v>
      </c>
    </row>
    <row r="14" spans="1:10" ht="12.75">
      <c r="A14">
        <v>1861</v>
      </c>
      <c r="B14" s="3">
        <v>4.20752754834116</v>
      </c>
      <c r="C14" s="3">
        <v>4.20752754834116</v>
      </c>
      <c r="D14" s="3">
        <v>4.20752754834116</v>
      </c>
      <c r="E14" s="3">
        <v>4.21107785466663</v>
      </c>
      <c r="F14" s="3">
        <v>35207.4450099301</v>
      </c>
      <c r="G14" s="4">
        <f t="shared" si="0"/>
        <v>0.00011950675623165627</v>
      </c>
      <c r="H14" s="4">
        <f t="shared" si="1"/>
        <v>0.00011950675623165627</v>
      </c>
      <c r="I14" s="4">
        <f t="shared" si="2"/>
        <v>0.00011950675623165627</v>
      </c>
      <c r="J14" s="4">
        <f t="shared" si="3"/>
        <v>0.00011960759587862495</v>
      </c>
    </row>
    <row r="15" spans="1:10" ht="12.75">
      <c r="A15">
        <v>1862</v>
      </c>
      <c r="B15" s="3">
        <v>6.20229525528413</v>
      </c>
      <c r="C15" s="3">
        <v>6.20229525528413</v>
      </c>
      <c r="D15" s="3">
        <v>6.20229525528413</v>
      </c>
      <c r="E15" s="3">
        <v>6.21124576213431</v>
      </c>
      <c r="F15" s="3">
        <v>36092.1040766198</v>
      </c>
      <c r="G15" s="4">
        <f t="shared" si="0"/>
        <v>0.0001718463196858044</v>
      </c>
      <c r="H15" s="4">
        <f t="shared" si="1"/>
        <v>0.0001718463196858044</v>
      </c>
      <c r="I15" s="4">
        <f t="shared" si="2"/>
        <v>0.0001718463196858044</v>
      </c>
      <c r="J15" s="4">
        <f t="shared" si="3"/>
        <v>0.00017209431040508135</v>
      </c>
    </row>
    <row r="16" spans="1:10" ht="12.75">
      <c r="A16">
        <v>1863</v>
      </c>
      <c r="B16" s="3">
        <v>9.22974415068589</v>
      </c>
      <c r="C16" s="3">
        <v>9.22974415068589</v>
      </c>
      <c r="D16" s="3">
        <v>9.22974415068589</v>
      </c>
      <c r="E16" s="3">
        <v>9.24949956329246</v>
      </c>
      <c r="F16" s="3">
        <v>36990.3951466072</v>
      </c>
      <c r="G16" s="4">
        <f t="shared" si="0"/>
        <v>0.000249517316971199</v>
      </c>
      <c r="H16" s="4">
        <f t="shared" si="1"/>
        <v>0.000249517316971199</v>
      </c>
      <c r="I16" s="4">
        <f t="shared" si="2"/>
        <v>0.000249517316971199</v>
      </c>
      <c r="J16" s="4">
        <f t="shared" si="3"/>
        <v>0.00025005138568088084</v>
      </c>
    </row>
    <row r="17" spans="1:10" ht="12.75">
      <c r="A17">
        <v>1864</v>
      </c>
      <c r="B17" s="3">
        <v>13.3114119097986</v>
      </c>
      <c r="C17" s="3">
        <v>13.3114119097986</v>
      </c>
      <c r="D17" s="3">
        <v>13.3114119097986</v>
      </c>
      <c r="E17" s="3">
        <v>13.3541369526356</v>
      </c>
      <c r="F17" s="3">
        <v>37889.7470842014</v>
      </c>
      <c r="G17" s="4">
        <f t="shared" si="0"/>
        <v>0.0003513196295614483</v>
      </c>
      <c r="H17" s="4">
        <f t="shared" si="1"/>
        <v>0.0003513196295614483</v>
      </c>
      <c r="I17" s="4">
        <f t="shared" si="2"/>
        <v>0.0003513196295614483</v>
      </c>
      <c r="J17" s="4">
        <f t="shared" si="3"/>
        <v>0.0003524472444473975</v>
      </c>
    </row>
    <row r="18" spans="1:10" ht="12.75">
      <c r="A18">
        <v>1865</v>
      </c>
      <c r="B18" s="3">
        <v>18.5305417554539</v>
      </c>
      <c r="C18" s="3">
        <v>18.5305417554539</v>
      </c>
      <c r="D18" s="3">
        <v>18.5305417554539</v>
      </c>
      <c r="E18" s="3">
        <v>18.6166815755548</v>
      </c>
      <c r="F18" s="3">
        <v>38778.3547179007</v>
      </c>
      <c r="G18" s="4">
        <f t="shared" si="0"/>
        <v>0.00047785786401350103</v>
      </c>
      <c r="H18" s="4">
        <f t="shared" si="1"/>
        <v>0.00047785786401350103</v>
      </c>
      <c r="I18" s="4">
        <f t="shared" si="2"/>
        <v>0.00047785786401350103</v>
      </c>
      <c r="J18" s="4">
        <f t="shared" si="3"/>
        <v>0.0004800792016831247</v>
      </c>
    </row>
    <row r="19" spans="1:10" ht="12.75">
      <c r="A19">
        <v>1866</v>
      </c>
      <c r="B19" s="3">
        <v>25.8562553878291</v>
      </c>
      <c r="C19" s="3">
        <v>25.8562553878291</v>
      </c>
      <c r="D19" s="3">
        <v>25.8562553878291</v>
      </c>
      <c r="E19" s="3">
        <v>26.0199194030717</v>
      </c>
      <c r="F19" s="3">
        <v>39651.5113768966</v>
      </c>
      <c r="G19" s="4">
        <f t="shared" si="0"/>
        <v>0.0006520875116728727</v>
      </c>
      <c r="H19" s="4">
        <f t="shared" si="1"/>
        <v>0.0006520875116728727</v>
      </c>
      <c r="I19" s="4">
        <f t="shared" si="2"/>
        <v>0.0006520875116728727</v>
      </c>
      <c r="J19" s="4">
        <f t="shared" si="3"/>
        <v>0.0006562150722515082</v>
      </c>
    </row>
    <row r="20" spans="1:10" ht="12.75">
      <c r="A20">
        <v>1867</v>
      </c>
      <c r="B20" s="3">
        <v>37.0398158839073</v>
      </c>
      <c r="C20" s="3">
        <v>37.0398158839073</v>
      </c>
      <c r="D20" s="3">
        <v>37.0398158839073</v>
      </c>
      <c r="E20" s="3">
        <v>37.2335506851061</v>
      </c>
      <c r="F20" s="3">
        <v>40508.8161689004</v>
      </c>
      <c r="G20" s="4">
        <f t="shared" si="0"/>
        <v>0.0009143643134242878</v>
      </c>
      <c r="H20" s="4">
        <f t="shared" si="1"/>
        <v>0.0009143643134242878</v>
      </c>
      <c r="I20" s="4">
        <f t="shared" si="2"/>
        <v>0.0009143643134242878</v>
      </c>
      <c r="J20" s="4">
        <f t="shared" si="3"/>
        <v>0.0009191468476852504</v>
      </c>
    </row>
    <row r="21" spans="1:10" ht="12.75">
      <c r="A21">
        <v>1868</v>
      </c>
      <c r="B21" s="3">
        <v>52.3452530436698</v>
      </c>
      <c r="C21" s="3">
        <v>52.3452530436698</v>
      </c>
      <c r="D21" s="3">
        <v>52.3452530436698</v>
      </c>
      <c r="E21" s="3">
        <v>52.561406215779</v>
      </c>
      <c r="F21" s="3">
        <v>41341.3122771985</v>
      </c>
      <c r="G21" s="4">
        <f t="shared" si="0"/>
        <v>0.0012661729916236947</v>
      </c>
      <c r="H21" s="4">
        <f t="shared" si="1"/>
        <v>0.0012661729916236947</v>
      </c>
      <c r="I21" s="4">
        <f t="shared" si="2"/>
        <v>0.0012661729916236947</v>
      </c>
      <c r="J21" s="4">
        <f t="shared" si="3"/>
        <v>0.0012714014945473529</v>
      </c>
    </row>
    <row r="22" spans="1:10" ht="12.75">
      <c r="A22">
        <v>1869</v>
      </c>
      <c r="B22" s="3">
        <v>71.7067788433462</v>
      </c>
      <c r="C22" s="3">
        <v>71.7067788433462</v>
      </c>
      <c r="D22" s="3">
        <v>71.7067788433462</v>
      </c>
      <c r="E22" s="3">
        <v>71.9468138262526</v>
      </c>
      <c r="F22" s="3">
        <v>42150.7822421467</v>
      </c>
      <c r="G22" s="4">
        <f t="shared" si="0"/>
        <v>0.001701196870592033</v>
      </c>
      <c r="H22" s="4">
        <f t="shared" si="1"/>
        <v>0.001701196870592033</v>
      </c>
      <c r="I22" s="4">
        <f t="shared" si="2"/>
        <v>0.001701196870592033</v>
      </c>
      <c r="J22" s="4">
        <f t="shared" si="3"/>
        <v>0.0017068915450473598</v>
      </c>
    </row>
    <row r="23" spans="1:10" ht="12.75">
      <c r="A23">
        <v>1870</v>
      </c>
      <c r="B23" s="3">
        <v>97.008570301395</v>
      </c>
      <c r="C23" s="3">
        <v>97.008570301395</v>
      </c>
      <c r="D23" s="3">
        <v>97.008570301395</v>
      </c>
      <c r="E23" s="3">
        <v>97.280830195988</v>
      </c>
      <c r="F23" s="3">
        <v>42907.628409029</v>
      </c>
      <c r="G23" s="4">
        <f t="shared" si="0"/>
        <v>0.002260870010727081</v>
      </c>
      <c r="H23" s="4">
        <f t="shared" si="1"/>
        <v>0.002260870010727081</v>
      </c>
      <c r="I23" s="4">
        <f t="shared" si="2"/>
        <v>0.002260870010727081</v>
      </c>
      <c r="J23" s="4">
        <f t="shared" si="3"/>
        <v>0.0022672152669131747</v>
      </c>
    </row>
    <row r="24" spans="1:10" ht="12.75">
      <c r="A24">
        <v>1871</v>
      </c>
      <c r="B24" s="3">
        <v>126.281573893985</v>
      </c>
      <c r="C24" s="3">
        <v>126.281573893985</v>
      </c>
      <c r="D24" s="3">
        <v>126.281573893985</v>
      </c>
      <c r="E24" s="3">
        <v>126.591770537676</v>
      </c>
      <c r="F24" s="3">
        <v>43432.1505454246</v>
      </c>
      <c r="G24" s="4">
        <f t="shared" si="0"/>
        <v>0.0029075597756070184</v>
      </c>
      <c r="H24" s="4">
        <f t="shared" si="1"/>
        <v>0.0029075597756070184</v>
      </c>
      <c r="I24" s="4">
        <f t="shared" si="2"/>
        <v>0.0029075597756070184</v>
      </c>
      <c r="J24" s="4">
        <f t="shared" si="3"/>
        <v>0.0029147018728735716</v>
      </c>
    </row>
    <row r="25" spans="1:10" ht="12.75">
      <c r="A25">
        <v>1872</v>
      </c>
      <c r="B25" s="3">
        <v>173.209839492688</v>
      </c>
      <c r="C25" s="3">
        <v>173.209839492688</v>
      </c>
      <c r="D25" s="3">
        <v>173.209839492688</v>
      </c>
      <c r="E25" s="3">
        <v>173.573154451241</v>
      </c>
      <c r="F25" s="3">
        <v>43955.6757803113</v>
      </c>
      <c r="G25" s="4">
        <f t="shared" si="0"/>
        <v>0.003940556854554661</v>
      </c>
      <c r="H25" s="4">
        <f t="shared" si="1"/>
        <v>0.003940556854554661</v>
      </c>
      <c r="I25" s="4">
        <f t="shared" si="2"/>
        <v>0.003940556854554661</v>
      </c>
      <c r="J25" s="4">
        <f t="shared" si="3"/>
        <v>0.003948822339093424</v>
      </c>
    </row>
    <row r="26" spans="1:10" ht="12.75">
      <c r="A26">
        <v>1873</v>
      </c>
      <c r="B26" s="3">
        <v>233.612972250226</v>
      </c>
      <c r="C26" s="3">
        <v>233.612972250226</v>
      </c>
      <c r="D26" s="3">
        <v>233.612972250226</v>
      </c>
      <c r="E26" s="3">
        <v>234.04715410522</v>
      </c>
      <c r="F26" s="3">
        <v>44485.4894645326</v>
      </c>
      <c r="G26" s="4">
        <f t="shared" si="0"/>
        <v>0.005251442100833374</v>
      </c>
      <c r="H26" s="4">
        <f t="shared" si="1"/>
        <v>0.005251442100833374</v>
      </c>
      <c r="I26" s="4">
        <f t="shared" si="2"/>
        <v>0.005251442100833374</v>
      </c>
      <c r="J26" s="4">
        <f t="shared" si="3"/>
        <v>0.0052612021790121285</v>
      </c>
    </row>
    <row r="27" spans="1:10" ht="12.75">
      <c r="A27">
        <v>1874</v>
      </c>
      <c r="B27" s="3">
        <v>300.995439979919</v>
      </c>
      <c r="C27" s="3">
        <v>300.995439979919</v>
      </c>
      <c r="D27" s="3">
        <v>300.995439979919</v>
      </c>
      <c r="E27" s="3">
        <v>301.512492390369</v>
      </c>
      <c r="F27" s="3">
        <v>45021.7776462269</v>
      </c>
      <c r="G27" s="4">
        <f t="shared" si="0"/>
        <v>0.006685552097589026</v>
      </c>
      <c r="H27" s="4">
        <f t="shared" si="1"/>
        <v>0.006685552097589026</v>
      </c>
      <c r="I27" s="4">
        <f t="shared" si="2"/>
        <v>0.006685552097589026</v>
      </c>
      <c r="J27" s="4">
        <f t="shared" si="3"/>
        <v>0.006697036593259386</v>
      </c>
    </row>
    <row r="28" spans="1:10" ht="12.75">
      <c r="A28">
        <v>1875</v>
      </c>
      <c r="B28" s="3">
        <v>360.98424132378</v>
      </c>
      <c r="C28" s="3">
        <v>360.98424132378</v>
      </c>
      <c r="D28" s="3">
        <v>360.98424132378</v>
      </c>
      <c r="E28" s="3">
        <v>361.587213342069</v>
      </c>
      <c r="F28" s="3">
        <v>45561.6796245606</v>
      </c>
      <c r="G28" s="4">
        <f t="shared" si="0"/>
        <v>0.007922979229439709</v>
      </c>
      <c r="H28" s="4">
        <f t="shared" si="1"/>
        <v>0.007922979229439709</v>
      </c>
      <c r="I28" s="4">
        <f t="shared" si="2"/>
        <v>0.007922979229439709</v>
      </c>
      <c r="J28" s="4">
        <f t="shared" si="3"/>
        <v>0.00793621342149008</v>
      </c>
    </row>
    <row r="29" spans="1:10" ht="12.75">
      <c r="A29">
        <v>1876</v>
      </c>
      <c r="B29" s="3">
        <v>426.742866528541</v>
      </c>
      <c r="C29" s="3">
        <v>426.742866528541</v>
      </c>
      <c r="D29" s="3">
        <v>426.742866528541</v>
      </c>
      <c r="E29" s="3">
        <v>427.440566448536</v>
      </c>
      <c r="F29" s="3">
        <v>46104.9874794214</v>
      </c>
      <c r="G29" s="4">
        <f t="shared" si="0"/>
        <v>0.009255893773293278</v>
      </c>
      <c r="H29" s="4">
        <f t="shared" si="1"/>
        <v>0.009255893773293278</v>
      </c>
      <c r="I29" s="4">
        <f t="shared" si="2"/>
        <v>0.009255893773293278</v>
      </c>
      <c r="J29" s="4">
        <f t="shared" si="3"/>
        <v>0.009271026624599362</v>
      </c>
    </row>
    <row r="30" spans="1:10" ht="12.75">
      <c r="A30">
        <v>1877</v>
      </c>
      <c r="B30" s="3">
        <v>492.456594403186</v>
      </c>
      <c r="C30" s="3">
        <v>492.456594403186</v>
      </c>
      <c r="D30" s="3">
        <v>492.456594403186</v>
      </c>
      <c r="E30" s="3">
        <v>493.259723029542</v>
      </c>
      <c r="F30" s="3">
        <v>46654.2721776561</v>
      </c>
      <c r="G30" s="4">
        <f t="shared" si="0"/>
        <v>0.010555444794593447</v>
      </c>
      <c r="H30" s="4">
        <f t="shared" si="1"/>
        <v>0.010555444794593447</v>
      </c>
      <c r="I30" s="4">
        <f t="shared" si="2"/>
        <v>0.010555444794593447</v>
      </c>
      <c r="J30" s="4">
        <f t="shared" si="3"/>
        <v>0.010572659265827672</v>
      </c>
    </row>
    <row r="31" spans="1:10" ht="12.75">
      <c r="A31">
        <v>1878</v>
      </c>
      <c r="B31" s="3">
        <v>573.346005776572</v>
      </c>
      <c r="C31" s="3">
        <v>573.346005776572</v>
      </c>
      <c r="D31" s="3">
        <v>573.346005776572</v>
      </c>
      <c r="E31" s="3">
        <v>574.277542462419</v>
      </c>
      <c r="F31" s="3">
        <v>47219.0552725266</v>
      </c>
      <c r="G31" s="4">
        <f t="shared" si="0"/>
        <v>0.012142259146598411</v>
      </c>
      <c r="H31" s="4">
        <f t="shared" si="1"/>
        <v>0.012142259146598411</v>
      </c>
      <c r="I31" s="4">
        <f t="shared" si="2"/>
        <v>0.012142259146598411</v>
      </c>
      <c r="J31" s="4">
        <f t="shared" si="3"/>
        <v>0.012161987128881634</v>
      </c>
    </row>
    <row r="32" spans="1:10" ht="12.75">
      <c r="A32">
        <v>1879</v>
      </c>
      <c r="B32" s="3">
        <v>669.058636016021</v>
      </c>
      <c r="C32" s="3">
        <v>669.058636016021</v>
      </c>
      <c r="D32" s="3">
        <v>669.058636016021</v>
      </c>
      <c r="E32" s="3">
        <v>670.152015044599</v>
      </c>
      <c r="F32" s="3">
        <v>47817.0586767652</v>
      </c>
      <c r="G32" s="4">
        <f t="shared" si="0"/>
        <v>0.013992049166778287</v>
      </c>
      <c r="H32" s="4">
        <f t="shared" si="1"/>
        <v>0.013992049166778287</v>
      </c>
      <c r="I32" s="4">
        <f t="shared" si="2"/>
        <v>0.013992049166778287</v>
      </c>
      <c r="J32" s="4">
        <f t="shared" si="3"/>
        <v>0.014014915044748095</v>
      </c>
    </row>
    <row r="33" spans="1:10" ht="12.75">
      <c r="A33">
        <v>1880</v>
      </c>
      <c r="B33" s="3">
        <v>795.715796234466</v>
      </c>
      <c r="C33" s="3">
        <v>795.715796234466</v>
      </c>
      <c r="D33" s="3">
        <v>795.715796234466</v>
      </c>
      <c r="E33" s="3">
        <v>796.983410627261</v>
      </c>
      <c r="F33" s="3">
        <v>48519.9868068123</v>
      </c>
      <c r="G33" s="4">
        <f t="shared" si="0"/>
        <v>0.01639975293898361</v>
      </c>
      <c r="H33" s="4">
        <f t="shared" si="1"/>
        <v>0.01639975293898361</v>
      </c>
      <c r="I33" s="4">
        <f t="shared" si="2"/>
        <v>0.01639975293898361</v>
      </c>
      <c r="J33" s="4">
        <f t="shared" si="3"/>
        <v>0.016425878551874686</v>
      </c>
    </row>
    <row r="34" spans="1:10" ht="12.75">
      <c r="A34">
        <v>1881</v>
      </c>
      <c r="B34" s="3">
        <v>930.247502816244</v>
      </c>
      <c r="C34" s="3">
        <v>930.247502816244</v>
      </c>
      <c r="D34" s="3">
        <v>930.247502816244</v>
      </c>
      <c r="E34" s="3">
        <v>931.736374535798</v>
      </c>
      <c r="F34" s="3">
        <v>49876.8953827971</v>
      </c>
      <c r="G34" s="4">
        <f t="shared" si="0"/>
        <v>0.018650870221106286</v>
      </c>
      <c r="H34" s="4">
        <f t="shared" si="1"/>
        <v>0.018650870221106286</v>
      </c>
      <c r="I34" s="4">
        <f t="shared" si="2"/>
        <v>0.018650870221106286</v>
      </c>
      <c r="J34" s="4">
        <f t="shared" si="3"/>
        <v>0.01868072115124392</v>
      </c>
    </row>
    <row r="35" spans="1:10" ht="12.75">
      <c r="A35">
        <v>1882</v>
      </c>
      <c r="B35" s="3">
        <v>1132.82075397468</v>
      </c>
      <c r="C35" s="3">
        <v>1132.82075397468</v>
      </c>
      <c r="D35" s="3">
        <v>1132.82075397468</v>
      </c>
      <c r="E35" s="3">
        <v>1134.53667102044</v>
      </c>
      <c r="F35" s="3">
        <v>51213.1430420824</v>
      </c>
      <c r="G35" s="4">
        <f t="shared" si="0"/>
        <v>0.02211972721619192</v>
      </c>
      <c r="H35" s="4">
        <f t="shared" si="1"/>
        <v>0.02211972721619192</v>
      </c>
      <c r="I35" s="4">
        <f t="shared" si="2"/>
        <v>0.02211972721619192</v>
      </c>
      <c r="J35" s="4">
        <f t="shared" si="3"/>
        <v>0.02215323262015336</v>
      </c>
    </row>
    <row r="36" spans="1:10" ht="12.75">
      <c r="A36">
        <v>1883</v>
      </c>
      <c r="B36" s="3">
        <v>1302.94279128426</v>
      </c>
      <c r="C36" s="3">
        <v>1302.94279128426</v>
      </c>
      <c r="D36" s="3">
        <v>1302.94279128426</v>
      </c>
      <c r="E36" s="3">
        <v>1304.86353837534</v>
      </c>
      <c r="F36" s="3">
        <v>52522.6523840206</v>
      </c>
      <c r="G36" s="4">
        <f t="shared" si="0"/>
        <v>0.024807254244468908</v>
      </c>
      <c r="H36" s="4">
        <f t="shared" si="1"/>
        <v>0.024807254244468908</v>
      </c>
      <c r="I36" s="4">
        <f t="shared" si="2"/>
        <v>0.024807254244468908</v>
      </c>
      <c r="J36" s="4">
        <f t="shared" si="3"/>
        <v>0.024843824124394936</v>
      </c>
    </row>
    <row r="37" spans="1:10" ht="12.75">
      <c r="A37">
        <v>1884</v>
      </c>
      <c r="B37" s="3">
        <v>1538.10781852537</v>
      </c>
      <c r="C37" s="3">
        <v>1538.10781852537</v>
      </c>
      <c r="D37" s="3">
        <v>1538.10781852537</v>
      </c>
      <c r="E37" s="3">
        <v>1540.21689913296</v>
      </c>
      <c r="F37" s="3">
        <v>53818.4312873437</v>
      </c>
      <c r="G37" s="4">
        <f t="shared" si="0"/>
        <v>0.02857957360951696</v>
      </c>
      <c r="H37" s="4">
        <f t="shared" si="1"/>
        <v>0.02857957360951696</v>
      </c>
      <c r="I37" s="4">
        <f t="shared" si="2"/>
        <v>0.02857957360951696</v>
      </c>
      <c r="J37" s="4">
        <f t="shared" si="3"/>
        <v>0.028618762425637025</v>
      </c>
    </row>
    <row r="38" spans="1:10" ht="12.75">
      <c r="A38">
        <v>1885</v>
      </c>
      <c r="B38" s="3">
        <v>1719.9526355918</v>
      </c>
      <c r="C38" s="3">
        <v>1719.9526355918</v>
      </c>
      <c r="D38" s="3">
        <v>1719.9526355918</v>
      </c>
      <c r="E38" s="3">
        <v>1722.24535482227</v>
      </c>
      <c r="F38" s="3">
        <v>55112.880159172</v>
      </c>
      <c r="G38" s="4">
        <f t="shared" si="0"/>
        <v>0.031207816224163742</v>
      </c>
      <c r="H38" s="4">
        <f t="shared" si="1"/>
        <v>0.031207816224163742</v>
      </c>
      <c r="I38" s="4">
        <f t="shared" si="2"/>
        <v>0.031207816224163742</v>
      </c>
      <c r="J38" s="4">
        <f t="shared" si="3"/>
        <v>0.031249416649034453</v>
      </c>
    </row>
    <row r="39" spans="1:10" ht="12.75">
      <c r="A39">
        <v>1886</v>
      </c>
      <c r="B39" s="3">
        <v>1969.6121643291</v>
      </c>
      <c r="C39" s="3">
        <v>1969.6121643291</v>
      </c>
      <c r="D39" s="3">
        <v>1969.6121643291</v>
      </c>
      <c r="E39" s="3">
        <v>1972.09155529127</v>
      </c>
      <c r="F39" s="3">
        <v>56429.2389923734</v>
      </c>
      <c r="G39" s="4">
        <f t="shared" si="0"/>
        <v>0.03490410644374098</v>
      </c>
      <c r="H39" s="4">
        <f t="shared" si="1"/>
        <v>0.03490410644374098</v>
      </c>
      <c r="I39" s="4">
        <f t="shared" si="2"/>
        <v>0.03490410644374098</v>
      </c>
      <c r="J39" s="4">
        <f t="shared" si="3"/>
        <v>0.03494804449795619</v>
      </c>
    </row>
    <row r="40" spans="1:10" ht="12.75">
      <c r="A40">
        <v>1887</v>
      </c>
      <c r="B40" s="3">
        <v>2187.43124962791</v>
      </c>
      <c r="C40" s="3">
        <v>2187.43124962791</v>
      </c>
      <c r="D40" s="3">
        <v>2187.43124962791</v>
      </c>
      <c r="E40" s="3">
        <v>2190.12277107128</v>
      </c>
      <c r="F40" s="3">
        <v>57784.4958032003</v>
      </c>
      <c r="G40" s="4">
        <f t="shared" si="0"/>
        <v>0.037854985480495665</v>
      </c>
      <c r="H40" s="4">
        <f t="shared" si="1"/>
        <v>0.037854985480495665</v>
      </c>
      <c r="I40" s="4">
        <f t="shared" si="2"/>
        <v>0.037854985480495665</v>
      </c>
      <c r="J40" s="4">
        <f t="shared" si="3"/>
        <v>0.037901564089618374</v>
      </c>
    </row>
    <row r="41" spans="1:10" ht="12.75">
      <c r="A41">
        <v>1888</v>
      </c>
      <c r="B41" s="3">
        <v>2628.27597014459</v>
      </c>
      <c r="C41" s="3">
        <v>2628.27597014459</v>
      </c>
      <c r="D41" s="3">
        <v>2628.27597014459</v>
      </c>
      <c r="E41" s="3">
        <v>2631.23592461595</v>
      </c>
      <c r="F41" s="3">
        <v>59192.0265876764</v>
      </c>
      <c r="G41" s="4">
        <f t="shared" si="0"/>
        <v>0.044402533950270065</v>
      </c>
      <c r="H41" s="4">
        <f t="shared" si="1"/>
        <v>0.044402533950270065</v>
      </c>
      <c r="I41" s="4">
        <f t="shared" si="2"/>
        <v>0.044402533950270065</v>
      </c>
      <c r="J41" s="4">
        <f t="shared" si="3"/>
        <v>0.044452539916309694</v>
      </c>
    </row>
    <row r="42" spans="1:10" ht="12.75">
      <c r="A42">
        <v>1889</v>
      </c>
      <c r="B42" s="3">
        <v>2834.59568015129</v>
      </c>
      <c r="C42" s="3">
        <v>2834.59568015129</v>
      </c>
      <c r="D42" s="3">
        <v>2834.59568015129</v>
      </c>
      <c r="E42" s="3">
        <v>2837.8657507401</v>
      </c>
      <c r="F42" s="3">
        <v>60672.7592401844</v>
      </c>
      <c r="G42" s="4">
        <f t="shared" si="0"/>
        <v>0.04671941272573439</v>
      </c>
      <c r="H42" s="4">
        <f t="shared" si="1"/>
        <v>0.04671941272573439</v>
      </c>
      <c r="I42" s="4">
        <f t="shared" si="2"/>
        <v>0.04671941272573439</v>
      </c>
      <c r="J42" s="4">
        <f t="shared" si="3"/>
        <v>0.04677330957548643</v>
      </c>
    </row>
    <row r="43" spans="1:10" ht="12.75">
      <c r="A43">
        <v>1890</v>
      </c>
      <c r="B43" s="3">
        <v>3102.95603104433</v>
      </c>
      <c r="C43" s="3">
        <v>3102.95603104433</v>
      </c>
      <c r="D43" s="3">
        <v>3102.95603104433</v>
      </c>
      <c r="E43" s="3">
        <v>3106.57251552898</v>
      </c>
      <c r="F43" s="3">
        <v>62198.9976493097</v>
      </c>
      <c r="G43" s="4">
        <f t="shared" si="0"/>
        <v>0.04988755684680664</v>
      </c>
      <c r="H43" s="4">
        <f t="shared" si="1"/>
        <v>0.04988755684680664</v>
      </c>
      <c r="I43" s="4">
        <f t="shared" si="2"/>
        <v>0.04988755684680664</v>
      </c>
      <c r="J43" s="4">
        <f t="shared" si="3"/>
        <v>0.0499457006211652</v>
      </c>
    </row>
    <row r="44" spans="1:10" ht="12.75">
      <c r="A44">
        <v>1891</v>
      </c>
      <c r="B44" s="3">
        <v>3369.17301198254</v>
      </c>
      <c r="C44" s="3">
        <v>3369.17301198254</v>
      </c>
      <c r="D44" s="3">
        <v>3369.17301198254</v>
      </c>
      <c r="E44" s="3">
        <v>3373.20143921718</v>
      </c>
      <c r="F44" s="3">
        <v>63654.1572622864</v>
      </c>
      <c r="G44" s="4">
        <f t="shared" si="0"/>
        <v>0.05292934753813317</v>
      </c>
      <c r="H44" s="4">
        <f t="shared" si="1"/>
        <v>0.05292934753813317</v>
      </c>
      <c r="I44" s="4">
        <f t="shared" si="2"/>
        <v>0.05292934753813317</v>
      </c>
      <c r="J44" s="4">
        <f t="shared" si="3"/>
        <v>0.05299263369897324</v>
      </c>
    </row>
    <row r="45" spans="1:10" ht="12.75">
      <c r="A45">
        <v>1892</v>
      </c>
      <c r="B45" s="3">
        <v>3785.91616069265</v>
      </c>
      <c r="C45" s="3">
        <v>3785.91616069265</v>
      </c>
      <c r="D45" s="3">
        <v>3785.91616069265</v>
      </c>
      <c r="E45" s="3">
        <v>3790.33774701671</v>
      </c>
      <c r="F45" s="3">
        <v>65159.7635332585</v>
      </c>
      <c r="G45" s="4">
        <f t="shared" si="0"/>
        <v>0.058102054940089874</v>
      </c>
      <c r="H45" s="4">
        <f t="shared" si="1"/>
        <v>0.058102054940089874</v>
      </c>
      <c r="I45" s="4">
        <f t="shared" si="2"/>
        <v>0.058102054940089874</v>
      </c>
      <c r="J45" s="4">
        <f t="shared" si="3"/>
        <v>0.05816991255780212</v>
      </c>
    </row>
    <row r="46" spans="1:10" ht="12.75">
      <c r="A46">
        <v>1893</v>
      </c>
      <c r="B46" s="3">
        <v>4019.27215349812</v>
      </c>
      <c r="C46" s="3">
        <v>4019.27215349812</v>
      </c>
      <c r="D46" s="3">
        <v>4019.27215349812</v>
      </c>
      <c r="E46" s="3">
        <v>4024.05443147018</v>
      </c>
      <c r="F46" s="3">
        <v>66691.0117200784</v>
      </c>
      <c r="G46" s="4">
        <f t="shared" si="0"/>
        <v>0.06026707422535702</v>
      </c>
      <c r="H46" s="4">
        <f t="shared" si="1"/>
        <v>0.06026707422535702</v>
      </c>
      <c r="I46" s="4">
        <f t="shared" si="2"/>
        <v>0.06026707422535702</v>
      </c>
      <c r="J46" s="4">
        <f t="shared" si="3"/>
        <v>0.06033878220891758</v>
      </c>
    </row>
    <row r="47" spans="1:10" ht="12.75">
      <c r="A47">
        <v>1894</v>
      </c>
      <c r="B47" s="3">
        <v>4329.93859229925</v>
      </c>
      <c r="C47" s="3">
        <v>4329.93859229925</v>
      </c>
      <c r="D47" s="3">
        <v>4329.93859229925</v>
      </c>
      <c r="E47" s="3">
        <v>4335.03150534587</v>
      </c>
      <c r="F47" s="3">
        <v>68226.2341441451</v>
      </c>
      <c r="G47" s="4">
        <f t="shared" si="0"/>
        <v>0.06346442313012857</v>
      </c>
      <c r="H47" s="4">
        <f t="shared" si="1"/>
        <v>0.06346442313012857</v>
      </c>
      <c r="I47" s="4">
        <f t="shared" si="2"/>
        <v>0.06346442313012857</v>
      </c>
      <c r="J47" s="4">
        <f t="shared" si="3"/>
        <v>0.06353907056026314</v>
      </c>
    </row>
    <row r="48" spans="1:10" ht="12.75">
      <c r="A48">
        <v>1895</v>
      </c>
      <c r="B48" s="3">
        <v>4624.71234134059</v>
      </c>
      <c r="C48" s="3">
        <v>4624.71234134059</v>
      </c>
      <c r="D48" s="3">
        <v>4624.71234134059</v>
      </c>
      <c r="E48" s="3">
        <v>4630.08161173</v>
      </c>
      <c r="F48" s="3">
        <v>69734.7498312889</v>
      </c>
      <c r="G48" s="4">
        <f t="shared" si="0"/>
        <v>0.06631861951938277</v>
      </c>
      <c r="H48" s="4">
        <f t="shared" si="1"/>
        <v>0.06631861951938277</v>
      </c>
      <c r="I48" s="4">
        <f t="shared" si="2"/>
        <v>0.06631861951938277</v>
      </c>
      <c r="J48" s="4">
        <f t="shared" si="3"/>
        <v>0.06639561514068205</v>
      </c>
    </row>
    <row r="49" spans="1:10" ht="12.75">
      <c r="A49">
        <v>1896</v>
      </c>
      <c r="B49" s="3">
        <v>4937.49258322145</v>
      </c>
      <c r="C49" s="3">
        <v>4937.49258322145</v>
      </c>
      <c r="D49" s="3">
        <v>4937.49258322145</v>
      </c>
      <c r="E49" s="3">
        <v>4943.04941192612</v>
      </c>
      <c r="F49" s="3">
        <v>71221.1941819466</v>
      </c>
      <c r="G49" s="4">
        <f t="shared" si="0"/>
        <v>0.06932616954733713</v>
      </c>
      <c r="H49" s="4">
        <f t="shared" si="1"/>
        <v>0.06932616954733713</v>
      </c>
      <c r="I49" s="4">
        <f t="shared" si="2"/>
        <v>0.06932616954733713</v>
      </c>
      <c r="J49" s="4">
        <f t="shared" si="3"/>
        <v>0.06940419166938235</v>
      </c>
    </row>
    <row r="50" spans="1:10" ht="12.75">
      <c r="A50">
        <v>1897</v>
      </c>
      <c r="B50" s="3">
        <v>5053.61579668724</v>
      </c>
      <c r="C50" s="3">
        <v>5053.61579668724</v>
      </c>
      <c r="D50" s="3">
        <v>5053.61579668724</v>
      </c>
      <c r="E50" s="3">
        <v>5059.32072822165</v>
      </c>
      <c r="F50" s="3">
        <v>72861.4100818497</v>
      </c>
      <c r="G50" s="4">
        <f t="shared" si="0"/>
        <v>0.06935929171574093</v>
      </c>
      <c r="H50" s="4">
        <f t="shared" si="1"/>
        <v>0.06935929171574093</v>
      </c>
      <c r="I50" s="4">
        <f t="shared" si="2"/>
        <v>0.06935929171574093</v>
      </c>
      <c r="J50" s="4">
        <f t="shared" si="3"/>
        <v>0.06943759011166822</v>
      </c>
    </row>
    <row r="51" spans="1:10" ht="12.75">
      <c r="A51">
        <v>1898</v>
      </c>
      <c r="B51" s="3">
        <v>5416.31706307216</v>
      </c>
      <c r="C51" s="3">
        <v>5416.31706307216</v>
      </c>
      <c r="D51" s="3">
        <v>5416.31706307216</v>
      </c>
      <c r="E51" s="3">
        <v>5422.30496008348</v>
      </c>
      <c r="F51" s="3">
        <v>74669.1018029009</v>
      </c>
      <c r="G51" s="4">
        <f t="shared" si="0"/>
        <v>0.07253759496624526</v>
      </c>
      <c r="H51" s="4">
        <f t="shared" si="1"/>
        <v>0.07253759496624526</v>
      </c>
      <c r="I51" s="4">
        <f t="shared" si="2"/>
        <v>0.07253759496624526</v>
      </c>
      <c r="J51" s="4">
        <f t="shared" si="3"/>
        <v>0.07261778740015355</v>
      </c>
    </row>
    <row r="52" spans="1:10" ht="12.75">
      <c r="A52">
        <v>1899</v>
      </c>
      <c r="B52" s="3">
        <v>5455.64349415208</v>
      </c>
      <c r="C52" s="3">
        <v>5455.64349415208</v>
      </c>
      <c r="D52" s="3">
        <v>5455.64349415208</v>
      </c>
      <c r="E52" s="3">
        <v>5462.03000344876</v>
      </c>
      <c r="F52" s="3">
        <v>76649.9578864395</v>
      </c>
      <c r="G52" s="4">
        <f t="shared" si="0"/>
        <v>0.07117607947332301</v>
      </c>
      <c r="H52" s="4">
        <f t="shared" si="1"/>
        <v>0.07117607947332301</v>
      </c>
      <c r="I52" s="4">
        <f t="shared" si="2"/>
        <v>0.07117607947332301</v>
      </c>
      <c r="J52" s="4">
        <f t="shared" si="3"/>
        <v>0.07125939992740783</v>
      </c>
    </row>
    <row r="53" spans="1:10" ht="12.75">
      <c r="A53">
        <v>1900</v>
      </c>
      <c r="B53" s="3">
        <v>6125.49840182518</v>
      </c>
      <c r="C53" s="3">
        <v>6125.49840182518</v>
      </c>
      <c r="D53" s="3">
        <v>6125.49840182518</v>
      </c>
      <c r="E53" s="3">
        <v>6132.41561949064</v>
      </c>
      <c r="F53" s="3">
        <v>78723.6518608977</v>
      </c>
      <c r="G53" s="4">
        <f t="shared" si="0"/>
        <v>0.07781014037113965</v>
      </c>
      <c r="H53" s="4">
        <f t="shared" si="1"/>
        <v>0.07781014037113965</v>
      </c>
      <c r="I53" s="4">
        <f t="shared" si="2"/>
        <v>0.07781014037113965</v>
      </c>
      <c r="J53" s="4">
        <f t="shared" si="3"/>
        <v>0.07789800745430905</v>
      </c>
    </row>
    <row r="54" spans="1:10" ht="12.75">
      <c r="A54">
        <v>1901</v>
      </c>
      <c r="B54" s="3">
        <v>6243.83179093751</v>
      </c>
      <c r="C54" s="3">
        <v>6243.83179093751</v>
      </c>
      <c r="D54" s="3">
        <v>6243.83179093751</v>
      </c>
      <c r="E54" s="3">
        <v>6251.4042659168</v>
      </c>
      <c r="F54" s="3">
        <v>82099.5355002185</v>
      </c>
      <c r="G54" s="4">
        <f t="shared" si="0"/>
        <v>0.0760519746292705</v>
      </c>
      <c r="H54" s="4">
        <f t="shared" si="1"/>
        <v>0.0760519746292705</v>
      </c>
      <c r="I54" s="4">
        <f t="shared" si="2"/>
        <v>0.0760519746292705</v>
      </c>
      <c r="J54" s="4">
        <f t="shared" si="3"/>
        <v>0.07614420992552585</v>
      </c>
    </row>
    <row r="55" spans="1:10" ht="12.75">
      <c r="A55">
        <v>1902</v>
      </c>
      <c r="B55" s="3">
        <v>6934.29577164341</v>
      </c>
      <c r="C55" s="3">
        <v>6934.29577164341</v>
      </c>
      <c r="D55" s="3">
        <v>6934.29577164341</v>
      </c>
      <c r="E55" s="3">
        <v>6942.49696384999</v>
      </c>
      <c r="F55" s="3">
        <v>84360.3023571173</v>
      </c>
      <c r="G55" s="4">
        <f t="shared" si="0"/>
        <v>0.08219856470273045</v>
      </c>
      <c r="H55" s="4">
        <f t="shared" si="1"/>
        <v>0.08219856470273045</v>
      </c>
      <c r="I55" s="4">
        <f t="shared" si="2"/>
        <v>0.08219856470273045</v>
      </c>
      <c r="J55" s="4">
        <f t="shared" si="3"/>
        <v>0.08229578095228657</v>
      </c>
    </row>
    <row r="56" spans="1:10" ht="12.75">
      <c r="A56">
        <v>1903</v>
      </c>
      <c r="B56" s="3">
        <v>7251.42354502213</v>
      </c>
      <c r="C56" s="3">
        <v>7251.33847206439</v>
      </c>
      <c r="D56" s="3">
        <v>7251.50861797988</v>
      </c>
      <c r="E56" s="3">
        <v>7260.57350533402</v>
      </c>
      <c r="F56" s="3">
        <v>86846.533620293</v>
      </c>
      <c r="G56" s="4">
        <f t="shared" si="0"/>
        <v>0.08349698304282954</v>
      </c>
      <c r="H56" s="4">
        <f t="shared" si="1"/>
        <v>0.08349600346478314</v>
      </c>
      <c r="I56" s="4">
        <f t="shared" si="2"/>
        <v>0.08349796262087604</v>
      </c>
      <c r="J56" s="4">
        <f t="shared" si="3"/>
        <v>0.0836023408496465</v>
      </c>
    </row>
    <row r="57" spans="1:10" ht="12.75">
      <c r="A57">
        <v>1904</v>
      </c>
      <c r="B57" s="3">
        <v>7479.22567134321</v>
      </c>
      <c r="C57" s="3">
        <v>7478.9782511021</v>
      </c>
      <c r="D57" s="3">
        <v>7479.47309158433</v>
      </c>
      <c r="E57" s="3">
        <v>7489.57176901986</v>
      </c>
      <c r="F57" s="3">
        <v>88697.0621952662</v>
      </c>
      <c r="G57" s="4">
        <f t="shared" si="0"/>
        <v>0.08432326264513391</v>
      </c>
      <c r="H57" s="4">
        <f t="shared" si="1"/>
        <v>0.08432047314754532</v>
      </c>
      <c r="I57" s="4">
        <f t="shared" si="2"/>
        <v>0.08432605214272264</v>
      </c>
      <c r="J57" s="4">
        <f t="shared" si="3"/>
        <v>0.08443990797047594</v>
      </c>
    </row>
    <row r="58" spans="1:10" ht="12.75">
      <c r="A58">
        <v>1905</v>
      </c>
      <c r="B58" s="3">
        <v>7847.06687810844</v>
      </c>
      <c r="C58" s="3">
        <v>7846.5614803038</v>
      </c>
      <c r="D58" s="3">
        <v>7847.57227591308</v>
      </c>
      <c r="E58" s="3">
        <v>7859.11175570615</v>
      </c>
      <c r="F58" s="3">
        <v>90793.1749803105</v>
      </c>
      <c r="G58" s="4">
        <f t="shared" si="0"/>
        <v>0.08642793778067748</v>
      </c>
      <c r="H58" s="4">
        <f t="shared" si="1"/>
        <v>0.08642237130715401</v>
      </c>
      <c r="I58" s="4">
        <f t="shared" si="2"/>
        <v>0.08643350425420096</v>
      </c>
      <c r="J58" s="4">
        <f t="shared" si="3"/>
        <v>0.08656060058931174</v>
      </c>
    </row>
    <row r="59" spans="1:10" ht="12.75">
      <c r="A59">
        <v>1906</v>
      </c>
      <c r="B59" s="3">
        <v>8054.03328498101</v>
      </c>
      <c r="C59" s="3">
        <v>8052.6077125665</v>
      </c>
      <c r="D59" s="3">
        <v>8055.45885739552</v>
      </c>
      <c r="E59" s="3">
        <v>8067.970617911</v>
      </c>
      <c r="F59" s="3">
        <v>93095.516049442</v>
      </c>
      <c r="G59" s="4">
        <f t="shared" si="0"/>
        <v>0.08651365422050619</v>
      </c>
      <c r="H59" s="4">
        <f t="shared" si="1"/>
        <v>0.0864983412121573</v>
      </c>
      <c r="I59" s="4">
        <f t="shared" si="2"/>
        <v>0.08652896722885509</v>
      </c>
      <c r="J59" s="4">
        <f t="shared" si="3"/>
        <v>0.08666336425511825</v>
      </c>
    </row>
    <row r="60" spans="1:10" ht="12.75">
      <c r="A60">
        <v>1907</v>
      </c>
      <c r="B60" s="3">
        <v>8515.77563844959</v>
      </c>
      <c r="C60" s="3">
        <v>8512.92336947566</v>
      </c>
      <c r="D60" s="3">
        <v>8518.62790742351</v>
      </c>
      <c r="E60" s="3">
        <v>8532.43816640723</v>
      </c>
      <c r="F60" s="3">
        <v>96234.1804581778</v>
      </c>
      <c r="G60" s="4">
        <f t="shared" si="0"/>
        <v>0.08849013518799011</v>
      </c>
      <c r="H60" s="4">
        <f t="shared" si="1"/>
        <v>0.08846049635321904</v>
      </c>
      <c r="I60" s="4">
        <f t="shared" si="2"/>
        <v>0.0885197740227611</v>
      </c>
      <c r="J60" s="4">
        <f t="shared" si="3"/>
        <v>0.08866328081959739</v>
      </c>
    </row>
    <row r="61" spans="1:10" ht="12.75">
      <c r="A61">
        <v>1908</v>
      </c>
      <c r="B61" s="3">
        <v>8804.46209312129</v>
      </c>
      <c r="C61" s="3">
        <v>8799.48452439665</v>
      </c>
      <c r="D61" s="3">
        <v>8809.43966184592</v>
      </c>
      <c r="E61" s="3">
        <v>8824.83551084932</v>
      </c>
      <c r="F61" s="3">
        <v>99346.5306134286</v>
      </c>
      <c r="G61" s="4">
        <f t="shared" si="0"/>
        <v>0.08862375000673851</v>
      </c>
      <c r="H61" s="4">
        <f t="shared" si="1"/>
        <v>0.0885736469111004</v>
      </c>
      <c r="I61" s="4">
        <f t="shared" si="2"/>
        <v>0.08867385310237652</v>
      </c>
      <c r="J61" s="4">
        <f t="shared" si="3"/>
        <v>0.08882882428162492</v>
      </c>
    </row>
    <row r="62" spans="1:10" ht="12.75">
      <c r="A62">
        <v>1909</v>
      </c>
      <c r="B62" s="3">
        <v>8908.51690195036</v>
      </c>
      <c r="C62" s="3">
        <v>8900.46699188973</v>
      </c>
      <c r="D62" s="3">
        <v>8916.566812011</v>
      </c>
      <c r="E62" s="3">
        <v>8933.98376783578</v>
      </c>
      <c r="F62" s="3">
        <v>102636.072385412</v>
      </c>
      <c r="G62" s="4">
        <f t="shared" si="0"/>
        <v>0.08679713374550911</v>
      </c>
      <c r="H62" s="4">
        <f t="shared" si="1"/>
        <v>0.0867187021583143</v>
      </c>
      <c r="I62" s="4">
        <f t="shared" si="2"/>
        <v>0.08687556533270403</v>
      </c>
      <c r="J62" s="4">
        <f t="shared" si="3"/>
        <v>0.08704526157516522</v>
      </c>
    </row>
    <row r="63" spans="1:10" ht="12.75">
      <c r="A63">
        <v>1910</v>
      </c>
      <c r="B63" s="3">
        <v>9055.21968408441</v>
      </c>
      <c r="C63" s="3">
        <v>9042.9135406126</v>
      </c>
      <c r="D63" s="3">
        <v>9067.52582755622</v>
      </c>
      <c r="E63" s="3">
        <v>9087.36585177016</v>
      </c>
      <c r="F63" s="3">
        <v>105314.822611707</v>
      </c>
      <c r="G63" s="4">
        <f t="shared" si="0"/>
        <v>0.08598238557046019</v>
      </c>
      <c r="H63" s="4">
        <f t="shared" si="1"/>
        <v>0.08586553455968479</v>
      </c>
      <c r="I63" s="4">
        <f t="shared" si="2"/>
        <v>0.08609923658123558</v>
      </c>
      <c r="J63" s="4">
        <f t="shared" si="3"/>
        <v>0.08628762434776195</v>
      </c>
    </row>
    <row r="64" spans="1:10" ht="12.75">
      <c r="A64">
        <v>1911</v>
      </c>
      <c r="B64" s="3">
        <v>9343.952514552</v>
      </c>
      <c r="C64" s="3">
        <v>9325.49466475537</v>
      </c>
      <c r="D64" s="3">
        <v>9362.41036434863</v>
      </c>
      <c r="E64" s="3">
        <v>9385.71978605364</v>
      </c>
      <c r="F64" s="3">
        <v>109955.456957837</v>
      </c>
      <c r="G64" s="4">
        <f t="shared" si="0"/>
        <v>0.08497943415518694</v>
      </c>
      <c r="H64" s="4">
        <f t="shared" si="1"/>
        <v>0.08481156754531319</v>
      </c>
      <c r="I64" s="4">
        <f t="shared" si="2"/>
        <v>0.08514730076506068</v>
      </c>
      <c r="J64" s="4">
        <f t="shared" si="3"/>
        <v>0.0853592904411524</v>
      </c>
    </row>
    <row r="65" spans="1:10" ht="12.75">
      <c r="A65">
        <v>1912</v>
      </c>
      <c r="B65" s="3">
        <v>9680.76440728434</v>
      </c>
      <c r="C65" s="3">
        <v>9654.25711312177</v>
      </c>
      <c r="D65" s="3">
        <v>9707.2717014469</v>
      </c>
      <c r="E65" s="3">
        <v>9734.60098754513</v>
      </c>
      <c r="F65" s="3">
        <v>113120.286086534</v>
      </c>
      <c r="G65" s="4">
        <f t="shared" si="0"/>
        <v>0.0855793840538806</v>
      </c>
      <c r="H65" s="4">
        <f t="shared" si="1"/>
        <v>0.08534505566699611</v>
      </c>
      <c r="I65" s="4">
        <f t="shared" si="2"/>
        <v>0.08581371244076501</v>
      </c>
      <c r="J65" s="4">
        <f t="shared" si="3"/>
        <v>0.08605530735750101</v>
      </c>
    </row>
    <row r="66" spans="1:10" ht="12.75">
      <c r="A66">
        <v>1913</v>
      </c>
      <c r="B66" s="3">
        <v>9849.3147381171</v>
      </c>
      <c r="C66" s="3">
        <v>9812.20012070296</v>
      </c>
      <c r="D66" s="3">
        <v>9886.42935553125</v>
      </c>
      <c r="E66" s="3">
        <v>9918.76467380752</v>
      </c>
      <c r="F66" s="3">
        <v>116167.831210369</v>
      </c>
      <c r="G66" s="4">
        <f t="shared" si="0"/>
        <v>0.08478521666020362</v>
      </c>
      <c r="H66" s="4">
        <f t="shared" si="1"/>
        <v>0.08446572530853219</v>
      </c>
      <c r="I66" s="4">
        <f t="shared" si="2"/>
        <v>0.08510470801187515</v>
      </c>
      <c r="J66" s="4">
        <f t="shared" si="3"/>
        <v>0.08538305803304162</v>
      </c>
    </row>
    <row r="67" spans="1:10" ht="12.75">
      <c r="A67">
        <v>1914</v>
      </c>
      <c r="B67" s="3">
        <v>10274.9120103554</v>
      </c>
      <c r="C67" s="3">
        <v>10224.4733719418</v>
      </c>
      <c r="D67" s="3">
        <v>10325.3506487689</v>
      </c>
      <c r="E67" s="3">
        <v>10364.2355541261</v>
      </c>
      <c r="F67" s="3">
        <v>120118.781536648</v>
      </c>
      <c r="G67" s="4">
        <f t="shared" si="0"/>
        <v>0.08553959571443491</v>
      </c>
      <c r="H67" s="4">
        <f t="shared" si="1"/>
        <v>0.08511968937032827</v>
      </c>
      <c r="I67" s="4">
        <f t="shared" si="2"/>
        <v>0.08595950205854073</v>
      </c>
      <c r="J67" s="4">
        <f t="shared" si="3"/>
        <v>0.08628322250308534</v>
      </c>
    </row>
    <row r="68" spans="1:10" ht="12.75">
      <c r="A68">
        <v>1915</v>
      </c>
      <c r="B68" s="3">
        <v>10331.0520207847</v>
      </c>
      <c r="C68" s="3">
        <v>10264.0625867616</v>
      </c>
      <c r="D68" s="3">
        <v>10398.0414548077</v>
      </c>
      <c r="E68" s="3">
        <v>10444.8680876705</v>
      </c>
      <c r="F68" s="3">
        <v>123534.595028944</v>
      </c>
      <c r="G68" s="4">
        <f aca="true" t="shared" si="4" ref="G68:G131">B68/F68</f>
        <v>0.08362881683761661</v>
      </c>
      <c r="H68" s="4">
        <f aca="true" t="shared" si="5" ref="H68:H131">C68/F68</f>
        <v>0.08308654417296421</v>
      </c>
      <c r="I68" s="4">
        <f aca="true" t="shared" si="6" ref="I68:I131">D68/F68</f>
        <v>0.08417108950226819</v>
      </c>
      <c r="J68" s="4">
        <f aca="true" t="shared" si="7" ref="J68:J131">E68/F68</f>
        <v>0.08455014633935766</v>
      </c>
    </row>
    <row r="69" spans="1:10" ht="12.75">
      <c r="A69">
        <v>1916</v>
      </c>
      <c r="B69" s="3">
        <v>10410.446010535</v>
      </c>
      <c r="C69" s="3">
        <v>10323.0042784602</v>
      </c>
      <c r="D69" s="3">
        <v>10497.8877426098</v>
      </c>
      <c r="E69" s="3">
        <v>10554.4171302622</v>
      </c>
      <c r="F69" s="3">
        <v>126612.60207348</v>
      </c>
      <c r="G69" s="4">
        <f t="shared" si="4"/>
        <v>0.08222282648052101</v>
      </c>
      <c r="H69" s="4">
        <f t="shared" si="5"/>
        <v>0.08153220224057328</v>
      </c>
      <c r="I69" s="4">
        <f t="shared" si="6"/>
        <v>0.08291345072046873</v>
      </c>
      <c r="J69" s="4">
        <f t="shared" si="7"/>
        <v>0.08335992592693824</v>
      </c>
    </row>
    <row r="70" spans="1:10" ht="12.75">
      <c r="A70">
        <v>1917</v>
      </c>
      <c r="B70" s="3">
        <v>9978.46305402959</v>
      </c>
      <c r="C70" s="3">
        <v>9871.04542811383</v>
      </c>
      <c r="D70" s="3">
        <v>10085.8806799453</v>
      </c>
      <c r="E70" s="3">
        <v>10154.1103819257</v>
      </c>
      <c r="F70" s="3">
        <v>129469.046133244</v>
      </c>
      <c r="G70" s="4">
        <f t="shared" si="4"/>
        <v>0.07707219101436943</v>
      </c>
      <c r="H70" s="4">
        <f t="shared" si="5"/>
        <v>0.07624251296294383</v>
      </c>
      <c r="I70" s="4">
        <f t="shared" si="6"/>
        <v>0.07790186906579463</v>
      </c>
      <c r="J70" s="4">
        <f t="shared" si="7"/>
        <v>0.07842886531716256</v>
      </c>
    </row>
    <row r="71" spans="1:10" ht="12.75">
      <c r="A71">
        <v>1918</v>
      </c>
      <c r="B71" s="3">
        <v>9899.88395890012</v>
      </c>
      <c r="C71" s="3">
        <v>9767.35613598485</v>
      </c>
      <c r="D71" s="3">
        <v>10032.4117818154</v>
      </c>
      <c r="E71" s="3">
        <v>10115.3927754437</v>
      </c>
      <c r="F71" s="3">
        <v>133378.955437212</v>
      </c>
      <c r="G71" s="4">
        <f t="shared" si="4"/>
        <v>0.07422373287036635</v>
      </c>
      <c r="H71" s="4">
        <f t="shared" si="5"/>
        <v>0.07323011418081485</v>
      </c>
      <c r="I71" s="4">
        <f t="shared" si="6"/>
        <v>0.07521735155991793</v>
      </c>
      <c r="J71" s="4">
        <f t="shared" si="7"/>
        <v>0.07583949613554675</v>
      </c>
    </row>
    <row r="72" spans="1:10" ht="12.75">
      <c r="A72">
        <v>1919</v>
      </c>
      <c r="B72" s="3">
        <v>9207.63032759407</v>
      </c>
      <c r="C72" s="3">
        <v>9042.61674400223</v>
      </c>
      <c r="D72" s="3">
        <v>9372.6439111859</v>
      </c>
      <c r="E72" s="3">
        <v>9474.39409751905</v>
      </c>
      <c r="F72" s="3">
        <v>138722.402764694</v>
      </c>
      <c r="G72" s="4">
        <f t="shared" si="4"/>
        <v>0.0663745014798539</v>
      </c>
      <c r="H72" s="4">
        <f t="shared" si="5"/>
        <v>0.06518497779584055</v>
      </c>
      <c r="I72" s="4">
        <f t="shared" si="6"/>
        <v>0.06756402516386716</v>
      </c>
      <c r="J72" s="4">
        <f t="shared" si="7"/>
        <v>0.06829750572868798</v>
      </c>
    </row>
    <row r="73" spans="1:10" ht="12.75">
      <c r="A73">
        <v>1920</v>
      </c>
      <c r="B73" s="3">
        <v>9282.93279987955</v>
      </c>
      <c r="C73" s="3">
        <v>9080.89600210301</v>
      </c>
      <c r="D73" s="3">
        <v>9484.9695976561</v>
      </c>
      <c r="E73" s="3">
        <v>9607.35833997892</v>
      </c>
      <c r="F73" s="3">
        <v>141866.806718969</v>
      </c>
      <c r="G73" s="4">
        <f t="shared" si="4"/>
        <v>0.06543414216877788</v>
      </c>
      <c r="H73" s="4">
        <f t="shared" si="5"/>
        <v>0.06401001201142004</v>
      </c>
      <c r="I73" s="4">
        <f t="shared" si="6"/>
        <v>0.0668582723261358</v>
      </c>
      <c r="J73" s="4">
        <f t="shared" si="7"/>
        <v>0.06772097407542706</v>
      </c>
    </row>
    <row r="74" spans="1:10" ht="12.75">
      <c r="A74">
        <v>1921</v>
      </c>
      <c r="B74" s="3">
        <v>9250.25044575646</v>
      </c>
      <c r="C74" s="3">
        <v>9002.44195531323</v>
      </c>
      <c r="D74" s="3">
        <v>9498.05893619969</v>
      </c>
      <c r="E74" s="3">
        <v>9645.76937615855</v>
      </c>
      <c r="F74" s="3">
        <v>146057.166307106</v>
      </c>
      <c r="G74" s="4">
        <f t="shared" si="4"/>
        <v>0.06333308169423532</v>
      </c>
      <c r="H74" s="4">
        <f t="shared" si="5"/>
        <v>0.061636427591538465</v>
      </c>
      <c r="I74" s="4">
        <f t="shared" si="6"/>
        <v>0.06502973579693219</v>
      </c>
      <c r="J74" s="4">
        <f t="shared" si="7"/>
        <v>0.06604105515697152</v>
      </c>
    </row>
    <row r="75" spans="1:10" ht="12.75">
      <c r="A75">
        <v>1922</v>
      </c>
      <c r="B75" s="3">
        <v>8877.8396907503</v>
      </c>
      <c r="C75" s="3">
        <v>8574.46349340527</v>
      </c>
      <c r="D75" s="3">
        <v>9181.21588809535</v>
      </c>
      <c r="E75" s="3">
        <v>9357.1989474334</v>
      </c>
      <c r="F75" s="3">
        <v>149000.436202388</v>
      </c>
      <c r="G75" s="4">
        <f t="shared" si="4"/>
        <v>0.05958264228630504</v>
      </c>
      <c r="H75" s="4">
        <f t="shared" si="5"/>
        <v>0.057546566385608</v>
      </c>
      <c r="I75" s="4">
        <f t="shared" si="6"/>
        <v>0.06161871818700223</v>
      </c>
      <c r="J75" s="4">
        <f t="shared" si="7"/>
        <v>0.06279980908729337</v>
      </c>
    </row>
    <row r="76" spans="1:10" ht="12.75">
      <c r="A76">
        <v>1923</v>
      </c>
      <c r="B76" s="3">
        <v>8929.56197951022</v>
      </c>
      <c r="C76" s="3">
        <v>8562.03105592338</v>
      </c>
      <c r="D76" s="3">
        <v>9297.09290309705</v>
      </c>
      <c r="E76" s="3">
        <v>9505.29947297254</v>
      </c>
      <c r="F76" s="3">
        <v>151520.188592413</v>
      </c>
      <c r="G76" s="4">
        <f t="shared" si="4"/>
        <v>0.05893314984929569</v>
      </c>
      <c r="H76" s="4">
        <f t="shared" si="5"/>
        <v>0.056507526392770756</v>
      </c>
      <c r="I76" s="4">
        <f t="shared" si="6"/>
        <v>0.06135877330582057</v>
      </c>
      <c r="J76" s="4">
        <f t="shared" si="7"/>
        <v>0.06273289098485516</v>
      </c>
    </row>
    <row r="77" spans="1:10" ht="12.75">
      <c r="A77">
        <v>1924</v>
      </c>
      <c r="B77" s="3">
        <v>9069.06211621513</v>
      </c>
      <c r="C77" s="3">
        <v>8627.03849395045</v>
      </c>
      <c r="D77" s="3">
        <v>9511.08573847982</v>
      </c>
      <c r="E77" s="3">
        <v>9757.5199698397</v>
      </c>
      <c r="F77" s="3">
        <v>154751.43856905</v>
      </c>
      <c r="G77" s="4">
        <f t="shared" si="4"/>
        <v>0.05860405693203633</v>
      </c>
      <c r="H77" s="4">
        <f t="shared" si="5"/>
        <v>0.05574771112774548</v>
      </c>
      <c r="I77" s="4">
        <f t="shared" si="6"/>
        <v>0.06146040273632726</v>
      </c>
      <c r="J77" s="4">
        <f t="shared" si="7"/>
        <v>0.0630528546943743</v>
      </c>
    </row>
    <row r="78" spans="1:10" ht="12.75">
      <c r="A78">
        <v>1925</v>
      </c>
      <c r="B78" s="3">
        <v>8935.64655073021</v>
      </c>
      <c r="C78" s="3">
        <v>8409.90676764185</v>
      </c>
      <c r="D78" s="3">
        <v>9461.38633381858</v>
      </c>
      <c r="E78" s="3">
        <v>9750.76063210467</v>
      </c>
      <c r="F78" s="3">
        <v>157396.860738103</v>
      </c>
      <c r="G78" s="4">
        <f t="shared" si="4"/>
        <v>0.05677144073158155</v>
      </c>
      <c r="H78" s="4">
        <f t="shared" si="5"/>
        <v>0.05343122301298835</v>
      </c>
      <c r="I78" s="4">
        <f t="shared" si="6"/>
        <v>0.06011165845017483</v>
      </c>
      <c r="J78" s="4">
        <f t="shared" si="7"/>
        <v>0.0619501595290978</v>
      </c>
    </row>
    <row r="79" spans="1:10" ht="12.75">
      <c r="A79">
        <v>1926</v>
      </c>
      <c r="B79" s="3">
        <v>8745.86923517488</v>
      </c>
      <c r="C79" s="3">
        <v>8124.40016585058</v>
      </c>
      <c r="D79" s="3">
        <v>9367.33830449918</v>
      </c>
      <c r="E79" s="3">
        <v>9705.62732797833</v>
      </c>
      <c r="F79" s="3">
        <v>159972.386625415</v>
      </c>
      <c r="G79" s="4">
        <f t="shared" si="4"/>
        <v>0.05467111805772992</v>
      </c>
      <c r="H79" s="4">
        <f t="shared" si="5"/>
        <v>0.05078626591271876</v>
      </c>
      <c r="I79" s="4">
        <f t="shared" si="6"/>
        <v>0.05855597020274111</v>
      </c>
      <c r="J79" s="4">
        <f t="shared" si="7"/>
        <v>0.060670641557062234</v>
      </c>
    </row>
    <row r="80" spans="1:10" ht="12.75">
      <c r="A80">
        <v>1927</v>
      </c>
      <c r="B80" s="3">
        <v>8824.5009290987</v>
      </c>
      <c r="C80" s="3">
        <v>8100.67264878163</v>
      </c>
      <c r="D80" s="3">
        <v>9548.32920941578</v>
      </c>
      <c r="E80" s="3">
        <v>9944.79436706253</v>
      </c>
      <c r="F80" s="3">
        <v>163630.363992822</v>
      </c>
      <c r="G80" s="4">
        <f t="shared" si="4"/>
        <v>0.053929482974723476</v>
      </c>
      <c r="H80" s="4">
        <f t="shared" si="5"/>
        <v>0.0495059257408789</v>
      </c>
      <c r="I80" s="4">
        <f t="shared" si="6"/>
        <v>0.05835304020856812</v>
      </c>
      <c r="J80" s="4">
        <f t="shared" si="7"/>
        <v>0.06077597167417399</v>
      </c>
    </row>
    <row r="81" spans="1:10" ht="12.75">
      <c r="A81">
        <v>1928</v>
      </c>
      <c r="B81" s="3">
        <v>8458.42939547968</v>
      </c>
      <c r="C81" s="3">
        <v>7625.98219792379</v>
      </c>
      <c r="D81" s="3">
        <v>9290.87659303557</v>
      </c>
      <c r="E81" s="3">
        <v>9749.11358458599</v>
      </c>
      <c r="F81" s="3">
        <v>165755.00241277</v>
      </c>
      <c r="G81" s="4">
        <f t="shared" si="4"/>
        <v>0.05102970813765335</v>
      </c>
      <c r="H81" s="4">
        <f t="shared" si="5"/>
        <v>0.04600755384101924</v>
      </c>
      <c r="I81" s="4">
        <f t="shared" si="6"/>
        <v>0.056051862434287454</v>
      </c>
      <c r="J81" s="4">
        <f t="shared" si="7"/>
        <v>0.05881640639905601</v>
      </c>
    </row>
    <row r="82" spans="1:10" ht="12.75">
      <c r="A82">
        <v>1929</v>
      </c>
      <c r="B82" s="3">
        <v>8046.12830929721</v>
      </c>
      <c r="C82" s="3">
        <v>7088.39438652045</v>
      </c>
      <c r="D82" s="3">
        <v>9003.86223207399</v>
      </c>
      <c r="E82" s="3">
        <v>9534.02355250647</v>
      </c>
      <c r="F82" s="3">
        <v>168779.561110444</v>
      </c>
      <c r="G82" s="4">
        <f t="shared" si="4"/>
        <v>0.047672409244103195</v>
      </c>
      <c r="H82" s="4">
        <f t="shared" si="5"/>
        <v>0.041997942996676176</v>
      </c>
      <c r="I82" s="4">
        <f t="shared" si="6"/>
        <v>0.05334687549153033</v>
      </c>
      <c r="J82" s="4">
        <f t="shared" si="7"/>
        <v>0.05648802194874596</v>
      </c>
    </row>
    <row r="83" spans="1:10" ht="12.75">
      <c r="A83">
        <v>1930</v>
      </c>
      <c r="B83" s="3">
        <v>8110.92414640995</v>
      </c>
      <c r="C83" s="3">
        <v>7012.66960917637</v>
      </c>
      <c r="D83" s="3">
        <v>9209.17868364354</v>
      </c>
      <c r="E83" s="3">
        <v>9820.23630180472</v>
      </c>
      <c r="F83" s="3">
        <v>171917.16976902</v>
      </c>
      <c r="G83" s="4">
        <f t="shared" si="4"/>
        <v>0.04717925590159153</v>
      </c>
      <c r="H83" s="4">
        <f t="shared" si="5"/>
        <v>0.040790978693973794</v>
      </c>
      <c r="I83" s="4">
        <f t="shared" si="6"/>
        <v>0.05356753310920933</v>
      </c>
      <c r="J83" s="4">
        <f t="shared" si="7"/>
        <v>0.05712190536290667</v>
      </c>
    </row>
    <row r="84" spans="1:10" ht="12.75">
      <c r="A84">
        <v>1931</v>
      </c>
      <c r="B84" s="3">
        <v>7925.76434914765</v>
      </c>
      <c r="C84" s="3">
        <v>6673.90395600244</v>
      </c>
      <c r="D84" s="3">
        <v>9177.62474229286</v>
      </c>
      <c r="E84" s="3">
        <v>9880.22214442501</v>
      </c>
      <c r="F84" s="3">
        <v>175405.898473338</v>
      </c>
      <c r="G84" s="4">
        <f t="shared" si="4"/>
        <v>0.04518527836367134</v>
      </c>
      <c r="H84" s="4">
        <f t="shared" si="5"/>
        <v>0.03804834395017158</v>
      </c>
      <c r="I84" s="4">
        <f t="shared" si="6"/>
        <v>0.0523222127771711</v>
      </c>
      <c r="J84" s="4">
        <f t="shared" si="7"/>
        <v>0.056327764518858646</v>
      </c>
    </row>
    <row r="85" spans="1:10" ht="12.75">
      <c r="A85">
        <v>1932</v>
      </c>
      <c r="B85" s="3">
        <v>7927.97342757902</v>
      </c>
      <c r="C85" s="3">
        <v>6519.56801560182</v>
      </c>
      <c r="D85" s="3">
        <v>9336.37883955621</v>
      </c>
      <c r="E85" s="3">
        <v>10139.0031036916</v>
      </c>
      <c r="F85" s="3">
        <v>178484.68604141</v>
      </c>
      <c r="G85" s="4">
        <f t="shared" si="4"/>
        <v>0.04441822771136601</v>
      </c>
      <c r="H85" s="4">
        <f t="shared" si="5"/>
        <v>0.03652732433352419</v>
      </c>
      <c r="I85" s="4">
        <f t="shared" si="6"/>
        <v>0.05230913108920778</v>
      </c>
      <c r="J85" s="4">
        <f t="shared" si="7"/>
        <v>0.056806011364690774</v>
      </c>
    </row>
    <row r="86" spans="1:10" ht="12.75">
      <c r="A86">
        <v>1933</v>
      </c>
      <c r="B86" s="3">
        <v>7648.66168634125</v>
      </c>
      <c r="C86" s="3">
        <v>6071.77702051421</v>
      </c>
      <c r="D86" s="3">
        <v>9225.5463521683</v>
      </c>
      <c r="E86" s="3">
        <v>10136.9083148814</v>
      </c>
      <c r="F86" s="3">
        <v>181158.703267872</v>
      </c>
      <c r="G86" s="4">
        <f t="shared" si="4"/>
        <v>0.042220779616817444</v>
      </c>
      <c r="H86" s="4">
        <f t="shared" si="5"/>
        <v>0.0335163418096238</v>
      </c>
      <c r="I86" s="4">
        <f t="shared" si="6"/>
        <v>0.05092521742401114</v>
      </c>
      <c r="J86" s="4">
        <f t="shared" si="7"/>
        <v>0.05595595536965379</v>
      </c>
    </row>
    <row r="87" spans="1:10" ht="12.75">
      <c r="A87">
        <v>1934</v>
      </c>
      <c r="B87" s="3">
        <v>7662.4672028917</v>
      </c>
      <c r="C87" s="3">
        <v>5908.75493225245</v>
      </c>
      <c r="D87" s="3">
        <v>9416.17947353096</v>
      </c>
      <c r="E87" s="3">
        <v>10444.4920931698</v>
      </c>
      <c r="F87" s="3">
        <v>183276.31648458</v>
      </c>
      <c r="G87" s="4">
        <f t="shared" si="4"/>
        <v>0.04180827806813972</v>
      </c>
      <c r="H87" s="4">
        <f t="shared" si="5"/>
        <v>0.03223959890502047</v>
      </c>
      <c r="I87" s="4">
        <f t="shared" si="6"/>
        <v>0.05137695723125903</v>
      </c>
      <c r="J87" s="4">
        <f t="shared" si="7"/>
        <v>0.05698768009694559</v>
      </c>
    </row>
    <row r="88" spans="1:10" ht="12.75">
      <c r="A88">
        <v>1935</v>
      </c>
      <c r="B88" s="3">
        <v>7740.47338538985</v>
      </c>
      <c r="C88" s="3">
        <v>5778.30967866899</v>
      </c>
      <c r="D88" s="3">
        <v>9702.6370921107</v>
      </c>
      <c r="E88" s="3">
        <v>10869.5851276011</v>
      </c>
      <c r="F88" s="3">
        <v>187007.726682386</v>
      </c>
      <c r="G88" s="4">
        <f t="shared" si="4"/>
        <v>0.04139119555491026</v>
      </c>
      <c r="H88" s="4">
        <f t="shared" si="5"/>
        <v>0.030898775046246475</v>
      </c>
      <c r="I88" s="4">
        <f t="shared" si="6"/>
        <v>0.05188361606357401</v>
      </c>
      <c r="J88" s="4">
        <f t="shared" si="7"/>
        <v>0.058123722053805865</v>
      </c>
    </row>
    <row r="89" spans="1:10" ht="12.75">
      <c r="A89">
        <v>1936</v>
      </c>
      <c r="B89" s="3">
        <v>8018.24157199216</v>
      </c>
      <c r="C89" s="3">
        <v>5837.62922106107</v>
      </c>
      <c r="D89" s="3">
        <v>10198.8539229232</v>
      </c>
      <c r="E89" s="3">
        <v>11511.908262591</v>
      </c>
      <c r="F89" s="3">
        <v>189689.164594411</v>
      </c>
      <c r="G89" s="4">
        <f t="shared" si="4"/>
        <v>0.042270424824404594</v>
      </c>
      <c r="H89" s="4">
        <f t="shared" si="5"/>
        <v>0.03077471100441058</v>
      </c>
      <c r="I89" s="4">
        <f t="shared" si="6"/>
        <v>0.05376613864439834</v>
      </c>
      <c r="J89" s="4">
        <f t="shared" si="7"/>
        <v>0.06068827540679773</v>
      </c>
    </row>
    <row r="90" spans="1:10" ht="12.75">
      <c r="A90">
        <v>1937</v>
      </c>
      <c r="B90" s="3">
        <v>8256.40423292117</v>
      </c>
      <c r="C90" s="3">
        <v>5842.49482343144</v>
      </c>
      <c r="D90" s="3">
        <v>10670.3136424109</v>
      </c>
      <c r="E90" s="3">
        <v>12148.7201298968</v>
      </c>
      <c r="F90" s="3">
        <v>193038.709727663</v>
      </c>
      <c r="G90" s="4">
        <f t="shared" si="4"/>
        <v>0.042770718083275726</v>
      </c>
      <c r="H90" s="4">
        <f t="shared" si="5"/>
        <v>0.030265923511786683</v>
      </c>
      <c r="I90" s="4">
        <f t="shared" si="6"/>
        <v>0.055275512654764776</v>
      </c>
      <c r="J90" s="4">
        <f t="shared" si="7"/>
        <v>0.06293411382119207</v>
      </c>
    </row>
    <row r="91" spans="1:10" ht="12.75">
      <c r="A91">
        <v>1938</v>
      </c>
      <c r="B91" s="3">
        <v>8500.57492881206</v>
      </c>
      <c r="C91" s="3">
        <v>5830.81608267723</v>
      </c>
      <c r="D91" s="3">
        <v>11170.3337749469</v>
      </c>
      <c r="E91" s="3">
        <v>12832.5357816024</v>
      </c>
      <c r="F91" s="3">
        <v>196682.841070913</v>
      </c>
      <c r="G91" s="4">
        <f t="shared" si="4"/>
        <v>0.043219707842979654</v>
      </c>
      <c r="H91" s="4">
        <f t="shared" si="5"/>
        <v>0.029645779219626783</v>
      </c>
      <c r="I91" s="4">
        <f t="shared" si="6"/>
        <v>0.05679363646633257</v>
      </c>
      <c r="J91" s="4">
        <f t="shared" si="7"/>
        <v>0.06524481602833719</v>
      </c>
    </row>
    <row r="92" spans="1:10" ht="12.75">
      <c r="A92">
        <v>1939</v>
      </c>
      <c r="B92" s="3">
        <v>8691.23986906798</v>
      </c>
      <c r="C92" s="3">
        <v>5750.87685553794</v>
      </c>
      <c r="D92" s="3">
        <v>11631.602882598</v>
      </c>
      <c r="E92" s="3">
        <v>13486.0030838463</v>
      </c>
      <c r="F92" s="3">
        <v>200342.265177526</v>
      </c>
      <c r="G92" s="4">
        <f t="shared" si="4"/>
        <v>0.043381958676400885</v>
      </c>
      <c r="H92" s="4">
        <f t="shared" si="5"/>
        <v>0.02870526022275934</v>
      </c>
      <c r="I92" s="4">
        <f t="shared" si="6"/>
        <v>0.058058657130042324</v>
      </c>
      <c r="J92" s="4">
        <f t="shared" si="7"/>
        <v>0.06731481782885988</v>
      </c>
    </row>
    <row r="93" spans="1:10" ht="12.75">
      <c r="A93">
        <v>1940</v>
      </c>
      <c r="B93" s="3">
        <v>8570.04658792835</v>
      </c>
      <c r="C93" s="3">
        <v>5355.80203898284</v>
      </c>
      <c r="D93" s="3">
        <v>11784.2911368739</v>
      </c>
      <c r="E93" s="3">
        <v>13837.0844964057</v>
      </c>
      <c r="F93" s="3">
        <v>203100.703595583</v>
      </c>
      <c r="G93" s="4">
        <f t="shared" si="4"/>
        <v>0.04219604578521376</v>
      </c>
      <c r="H93" s="4">
        <f t="shared" si="5"/>
        <v>0.02637017964077263</v>
      </c>
      <c r="I93" s="4">
        <f t="shared" si="6"/>
        <v>0.05802191192965509</v>
      </c>
      <c r="J93" s="4">
        <f t="shared" si="7"/>
        <v>0.06812918050721428</v>
      </c>
    </row>
    <row r="94" spans="1:10" ht="12.75">
      <c r="A94">
        <v>1941</v>
      </c>
      <c r="B94" s="3">
        <v>8476.24472978323</v>
      </c>
      <c r="C94" s="3">
        <v>4972.48637836591</v>
      </c>
      <c r="D94" s="3">
        <v>11980.0030812005</v>
      </c>
      <c r="E94" s="3">
        <v>14255.6491368766</v>
      </c>
      <c r="F94" s="3">
        <v>206505.393924966</v>
      </c>
      <c r="G94" s="4">
        <f t="shared" si="4"/>
        <v>0.04104611782132473</v>
      </c>
      <c r="H94" s="4">
        <f t="shared" si="5"/>
        <v>0.02407920821754743</v>
      </c>
      <c r="I94" s="4">
        <f t="shared" si="6"/>
        <v>0.05801302742510179</v>
      </c>
      <c r="J94" s="4">
        <f t="shared" si="7"/>
        <v>0.06903281733191148</v>
      </c>
    </row>
    <row r="95" spans="1:10" ht="12.75">
      <c r="A95">
        <v>1942</v>
      </c>
      <c r="B95" s="3">
        <v>8376.95297489004</v>
      </c>
      <c r="C95" s="3">
        <v>4586.22862125113</v>
      </c>
      <c r="D95" s="3">
        <v>12167.6773285289</v>
      </c>
      <c r="E95" s="3">
        <v>14639.7504487657</v>
      </c>
      <c r="F95" s="3">
        <v>210486.998693711</v>
      </c>
      <c r="G95" s="4">
        <f t="shared" si="4"/>
        <v>0.03979795914653958</v>
      </c>
      <c r="H95" s="4">
        <f t="shared" si="5"/>
        <v>0.02178865511748189</v>
      </c>
      <c r="I95" s="4">
        <f t="shared" si="6"/>
        <v>0.05780726317559703</v>
      </c>
      <c r="J95" s="4">
        <f t="shared" si="7"/>
        <v>0.0695518038625685</v>
      </c>
    </row>
    <row r="96" spans="1:10" ht="12.75">
      <c r="A96">
        <v>1943</v>
      </c>
      <c r="B96" s="3">
        <v>8224.75485277801</v>
      </c>
      <c r="C96" s="3">
        <v>4144.66481779797</v>
      </c>
      <c r="D96" s="3">
        <v>12304.844887758</v>
      </c>
      <c r="E96" s="3">
        <v>14984.0837324955</v>
      </c>
      <c r="F96" s="3">
        <v>213879.24902333</v>
      </c>
      <c r="G96" s="4">
        <f t="shared" si="4"/>
        <v>0.03845513246533259</v>
      </c>
      <c r="H96" s="4">
        <f t="shared" si="5"/>
        <v>0.019378527074152337</v>
      </c>
      <c r="I96" s="4">
        <f t="shared" si="6"/>
        <v>0.057531737856512596</v>
      </c>
      <c r="J96" s="4">
        <f t="shared" si="7"/>
        <v>0.07005861391845934</v>
      </c>
    </row>
    <row r="97" spans="1:10" ht="12.75">
      <c r="A97">
        <v>1944</v>
      </c>
      <c r="B97" s="3">
        <v>7906.22429614388</v>
      </c>
      <c r="C97" s="3">
        <v>3529.89893745703</v>
      </c>
      <c r="D97" s="3">
        <v>12282.5496548307</v>
      </c>
      <c r="E97" s="3">
        <v>15185.2951126025</v>
      </c>
      <c r="F97" s="3">
        <v>217143.519283674</v>
      </c>
      <c r="G97" s="4">
        <f t="shared" si="4"/>
        <v>0.03641013244247585</v>
      </c>
      <c r="H97" s="4">
        <f t="shared" si="5"/>
        <v>0.01625606395761509</v>
      </c>
      <c r="I97" s="4">
        <f t="shared" si="6"/>
        <v>0.05656420092733649</v>
      </c>
      <c r="J97" s="4">
        <f t="shared" si="7"/>
        <v>0.06993206687768835</v>
      </c>
    </row>
    <row r="98" spans="1:10" ht="12.75">
      <c r="A98">
        <v>1945</v>
      </c>
      <c r="B98" s="3">
        <v>7680.49996977624</v>
      </c>
      <c r="C98" s="3">
        <v>2994.3442140889</v>
      </c>
      <c r="D98" s="3">
        <v>12366.6557254636</v>
      </c>
      <c r="E98" s="3">
        <v>15514.1141102696</v>
      </c>
      <c r="F98" s="3">
        <v>220522.236997881</v>
      </c>
      <c r="G98" s="4">
        <f t="shared" si="4"/>
        <v>0.034828687003796543</v>
      </c>
      <c r="H98" s="4">
        <f t="shared" si="5"/>
        <v>0.013578422996487528</v>
      </c>
      <c r="I98" s="4">
        <f t="shared" si="6"/>
        <v>0.05607895101110566</v>
      </c>
      <c r="J98" s="4">
        <f t="shared" si="7"/>
        <v>0.07035169931828088</v>
      </c>
    </row>
    <row r="99" spans="1:10" ht="12.75">
      <c r="A99">
        <v>1946</v>
      </c>
      <c r="B99" s="3">
        <v>7690.49699189107</v>
      </c>
      <c r="C99" s="3">
        <v>2681.47681556337</v>
      </c>
      <c r="D99" s="3">
        <v>12699.5171682188</v>
      </c>
      <c r="E99" s="3">
        <v>16117.694160917</v>
      </c>
      <c r="F99" s="3">
        <v>224385.31740716</v>
      </c>
      <c r="G99" s="4">
        <f t="shared" si="4"/>
        <v>0.03427361950753766</v>
      </c>
      <c r="H99" s="4">
        <f t="shared" si="5"/>
        <v>0.011950322091251972</v>
      </c>
      <c r="I99" s="4">
        <f t="shared" si="6"/>
        <v>0.05659691692382349</v>
      </c>
      <c r="J99" s="4">
        <f t="shared" si="7"/>
        <v>0.0718304314522974</v>
      </c>
    </row>
    <row r="100" spans="1:10" ht="12.75">
      <c r="A100">
        <v>1947</v>
      </c>
      <c r="B100" s="3">
        <v>7672.63872400862</v>
      </c>
      <c r="C100" s="3">
        <v>2343.74043721706</v>
      </c>
      <c r="D100" s="3">
        <v>13001.5370108002</v>
      </c>
      <c r="E100" s="3">
        <v>16708.2583747343</v>
      </c>
      <c r="F100" s="3">
        <v>228149.552180357</v>
      </c>
      <c r="G100" s="4">
        <f t="shared" si="4"/>
        <v>0.03362986536981338</v>
      </c>
      <c r="H100" s="4">
        <f t="shared" si="5"/>
        <v>0.010272825060661456</v>
      </c>
      <c r="I100" s="4">
        <f t="shared" si="6"/>
        <v>0.05698690567896541</v>
      </c>
      <c r="J100" s="4">
        <f t="shared" si="7"/>
        <v>0.07323379868624977</v>
      </c>
    </row>
    <row r="101" spans="1:10" ht="12.75">
      <c r="A101">
        <v>1948</v>
      </c>
      <c r="B101" s="3">
        <v>7537.32830316421</v>
      </c>
      <c r="C101" s="3">
        <v>1891.21997432571</v>
      </c>
      <c r="D101" s="3">
        <v>13183.4366320027</v>
      </c>
      <c r="E101" s="3">
        <v>17190.3453885969</v>
      </c>
      <c r="F101" s="3">
        <v>231392.399440625</v>
      </c>
      <c r="G101" s="4">
        <f t="shared" si="4"/>
        <v>0.03257379378659444</v>
      </c>
      <c r="H101" s="4">
        <f t="shared" si="5"/>
        <v>0.008173215623752563</v>
      </c>
      <c r="I101" s="4">
        <f t="shared" si="6"/>
        <v>0.056974371949436275</v>
      </c>
      <c r="J101" s="4">
        <f t="shared" si="7"/>
        <v>0.07429088176687462</v>
      </c>
    </row>
    <row r="102" spans="1:10" ht="12.75">
      <c r="A102">
        <v>1949</v>
      </c>
      <c r="B102" s="3">
        <v>7508.10189866567</v>
      </c>
      <c r="C102" s="3">
        <v>1535.93161848411</v>
      </c>
      <c r="D102" s="3">
        <v>13480.2721788472</v>
      </c>
      <c r="E102" s="3">
        <v>17808.266671602</v>
      </c>
      <c r="F102" s="3">
        <v>234705.558059375</v>
      </c>
      <c r="G102" s="4">
        <f t="shared" si="4"/>
        <v>0.031989450785678865</v>
      </c>
      <c r="H102" s="4">
        <f t="shared" si="5"/>
        <v>0.006544078594404463</v>
      </c>
      <c r="I102" s="4">
        <f t="shared" si="6"/>
        <v>0.05743482297695314</v>
      </c>
      <c r="J102" s="4">
        <f t="shared" si="7"/>
        <v>0.07587492524185101</v>
      </c>
    </row>
    <row r="103" spans="1:10" ht="12.75">
      <c r="A103">
        <v>1950</v>
      </c>
      <c r="B103" s="3">
        <v>7454.32412374789</v>
      </c>
      <c r="C103" s="3">
        <v>1136.08805324469</v>
      </c>
      <c r="D103" s="3">
        <v>13772.5601942511</v>
      </c>
      <c r="E103" s="3">
        <v>18452.4305985022</v>
      </c>
      <c r="F103" s="3">
        <v>238496.546779525</v>
      </c>
      <c r="G103" s="4">
        <f t="shared" si="4"/>
        <v>0.03125548031787203</v>
      </c>
      <c r="H103" s="4">
        <f t="shared" si="5"/>
        <v>0.004763540892250032</v>
      </c>
      <c r="I103" s="4">
        <f t="shared" si="6"/>
        <v>0.05774741974349407</v>
      </c>
      <c r="J103" s="4">
        <f t="shared" si="7"/>
        <v>0.0773698019852686</v>
      </c>
    </row>
    <row r="104" spans="1:10" ht="12.75">
      <c r="A104">
        <v>1951</v>
      </c>
      <c r="B104" s="3">
        <v>7449.11349246128</v>
      </c>
      <c r="C104" s="3">
        <v>791.264406114106</v>
      </c>
      <c r="D104" s="3">
        <v>14106.9625788085</v>
      </c>
      <c r="E104" s="3">
        <v>19156.7527830844</v>
      </c>
      <c r="F104" s="3">
        <v>242133.364479896</v>
      </c>
      <c r="G104" s="4">
        <f t="shared" si="4"/>
        <v>0.03076450661172624</v>
      </c>
      <c r="H104" s="4">
        <f t="shared" si="5"/>
        <v>0.003267886719427316</v>
      </c>
      <c r="I104" s="4">
        <f t="shared" si="6"/>
        <v>0.05826112650402535</v>
      </c>
      <c r="J104" s="4">
        <f t="shared" si="7"/>
        <v>0.0791165349072534</v>
      </c>
    </row>
    <row r="105" spans="1:10" ht="12.75">
      <c r="A105">
        <v>1952</v>
      </c>
      <c r="B105" s="3">
        <v>7378.09301098372</v>
      </c>
      <c r="C105" s="3">
        <v>370.171471734392</v>
      </c>
      <c r="D105" s="3">
        <v>14386.0145502331</v>
      </c>
      <c r="E105" s="3">
        <v>19828.0465866857</v>
      </c>
      <c r="F105" s="3">
        <v>245827.843073957</v>
      </c>
      <c r="G105" s="4">
        <f t="shared" si="4"/>
        <v>0.03001325203331028</v>
      </c>
      <c r="H105" s="4">
        <f t="shared" si="5"/>
        <v>0.0015058158876780545</v>
      </c>
      <c r="I105" s="4">
        <f t="shared" si="6"/>
        <v>0.058520688178942716</v>
      </c>
      <c r="J105" s="4">
        <f t="shared" si="7"/>
        <v>0.08065826205341785</v>
      </c>
    </row>
    <row r="106" spans="1:10" ht="12.75">
      <c r="A106">
        <v>1953</v>
      </c>
      <c r="B106" s="3">
        <v>7283.24482623538</v>
      </c>
      <c r="C106" s="3">
        <v>-92.5979414876827</v>
      </c>
      <c r="D106" s="3">
        <v>14659.0875939584</v>
      </c>
      <c r="E106" s="3">
        <v>20523.390951396</v>
      </c>
      <c r="F106" s="3">
        <v>249865.193796717</v>
      </c>
      <c r="G106" s="4">
        <f t="shared" si="4"/>
        <v>0.029148697005637426</v>
      </c>
      <c r="H106" s="4">
        <f t="shared" si="5"/>
        <v>-0.00037059159813598397</v>
      </c>
      <c r="I106" s="4">
        <f t="shared" si="6"/>
        <v>0.05866798560941067</v>
      </c>
      <c r="J106" s="4">
        <f t="shared" si="7"/>
        <v>0.08213785457486819</v>
      </c>
    </row>
    <row r="107" spans="1:10" ht="12.75">
      <c r="A107">
        <v>1954</v>
      </c>
      <c r="B107" s="3">
        <v>7191.9055430256</v>
      </c>
      <c r="C107" s="3">
        <v>-565.78460976222</v>
      </c>
      <c r="D107" s="3">
        <v>14949.5956958134</v>
      </c>
      <c r="E107" s="3">
        <v>21268.2675898132</v>
      </c>
      <c r="F107" s="3">
        <v>254150.882080354</v>
      </c>
      <c r="G107" s="4">
        <f t="shared" si="4"/>
        <v>0.02829777919382456</v>
      </c>
      <c r="H107" s="4">
        <f t="shared" si="5"/>
        <v>-0.002226176061759006</v>
      </c>
      <c r="I107" s="4">
        <f t="shared" si="6"/>
        <v>0.05882173444940804</v>
      </c>
      <c r="J107" s="4">
        <f t="shared" si="7"/>
        <v>0.0836836268901435</v>
      </c>
    </row>
    <row r="108" spans="1:10" ht="12.75">
      <c r="A108">
        <v>1955</v>
      </c>
      <c r="B108" s="3">
        <v>7016.712209047</v>
      </c>
      <c r="C108" s="3">
        <v>-1128.02176024003</v>
      </c>
      <c r="D108" s="3">
        <v>15161.446178334</v>
      </c>
      <c r="E108" s="3">
        <v>21961.1248998306</v>
      </c>
      <c r="F108" s="3">
        <v>258391.404366005</v>
      </c>
      <c r="G108" s="4">
        <f t="shared" si="4"/>
        <v>0.027155362332053436</v>
      </c>
      <c r="H108" s="4">
        <f t="shared" si="5"/>
        <v>-0.004365554508315669</v>
      </c>
      <c r="I108" s="4">
        <f t="shared" si="6"/>
        <v>0.05867627917242242</v>
      </c>
      <c r="J108" s="4">
        <f t="shared" si="7"/>
        <v>0.08499170068646406</v>
      </c>
    </row>
    <row r="109" spans="1:10" ht="12.75">
      <c r="A109">
        <v>1956</v>
      </c>
      <c r="B109" s="3">
        <v>6872.73954122682</v>
      </c>
      <c r="C109" s="3">
        <v>-1628.89029678298</v>
      </c>
      <c r="D109" s="3">
        <v>15374.3693792366</v>
      </c>
      <c r="E109" s="3">
        <v>22680.9916385045</v>
      </c>
      <c r="F109" s="3">
        <v>262866.226164623</v>
      </c>
      <c r="G109" s="4">
        <f t="shared" si="4"/>
        <v>0.02614538825129512</v>
      </c>
      <c r="H109" s="4">
        <f t="shared" si="5"/>
        <v>-0.006196651127645697</v>
      </c>
      <c r="I109" s="4">
        <f t="shared" si="6"/>
        <v>0.05848742763023586</v>
      </c>
      <c r="J109" s="4">
        <f t="shared" si="7"/>
        <v>0.08628339961901484</v>
      </c>
    </row>
    <row r="110" spans="1:10" ht="12.75">
      <c r="A110">
        <v>1957</v>
      </c>
      <c r="B110" s="3">
        <v>6635.96184394623</v>
      </c>
      <c r="C110" s="3">
        <v>-2221.1160292254</v>
      </c>
      <c r="D110" s="3">
        <v>15493.0397171178</v>
      </c>
      <c r="E110" s="3">
        <v>23339.5943598725</v>
      </c>
      <c r="F110" s="3">
        <v>267425.280139535</v>
      </c>
      <c r="G110" s="4">
        <f t="shared" si="4"/>
        <v>0.024814265279945753</v>
      </c>
      <c r="H110" s="4">
        <f t="shared" si="5"/>
        <v>-0.008305557455400191</v>
      </c>
      <c r="I110" s="4">
        <f t="shared" si="6"/>
        <v>0.057934088015291464</v>
      </c>
      <c r="J110" s="4">
        <f t="shared" si="7"/>
        <v>0.08727519831967476</v>
      </c>
    </row>
    <row r="111" spans="1:10" ht="12.75">
      <c r="A111">
        <v>1958</v>
      </c>
      <c r="B111" s="3">
        <v>6205.51363391222</v>
      </c>
      <c r="C111" s="3">
        <v>-3007.35908928584</v>
      </c>
      <c r="D111" s="3">
        <v>15418.3863571103</v>
      </c>
      <c r="E111" s="3">
        <v>23840.3942934496</v>
      </c>
      <c r="F111" s="3">
        <v>272094.79246978</v>
      </c>
      <c r="G111" s="4">
        <f t="shared" si="4"/>
        <v>0.02280644027614542</v>
      </c>
      <c r="H111" s="4">
        <f t="shared" si="5"/>
        <v>-0.011052615384470653</v>
      </c>
      <c r="I111" s="4">
        <f t="shared" si="6"/>
        <v>0.05666549593676156</v>
      </c>
      <c r="J111" s="4">
        <f t="shared" si="7"/>
        <v>0.08761797341673642</v>
      </c>
    </row>
    <row r="112" spans="1:10" ht="12.75">
      <c r="A112">
        <v>1959</v>
      </c>
      <c r="B112" s="3">
        <v>5845.70498457935</v>
      </c>
      <c r="C112" s="3">
        <v>-3739.05793213412</v>
      </c>
      <c r="D112" s="3">
        <v>15430.4679012928</v>
      </c>
      <c r="E112" s="3">
        <v>24478.6604314392</v>
      </c>
      <c r="F112" s="3">
        <v>277274.541936903</v>
      </c>
      <c r="G112" s="4">
        <f t="shared" si="4"/>
        <v>0.021082732456229634</v>
      </c>
      <c r="H112" s="4">
        <f t="shared" si="5"/>
        <v>-0.013485038712948214</v>
      </c>
      <c r="I112" s="4">
        <f t="shared" si="6"/>
        <v>0.05565050362540741</v>
      </c>
      <c r="J112" s="4">
        <f t="shared" si="7"/>
        <v>0.08828311557362377</v>
      </c>
    </row>
    <row r="113" spans="1:10" ht="12.75">
      <c r="A113">
        <v>1960</v>
      </c>
      <c r="B113" s="3">
        <v>5467.03024948954</v>
      </c>
      <c r="C113" s="3">
        <v>-4495.34354925855</v>
      </c>
      <c r="D113" s="3">
        <v>15429.4040482376</v>
      </c>
      <c r="E113" s="3">
        <v>25143.7075568737</v>
      </c>
      <c r="F113" s="3">
        <v>282551.001513053</v>
      </c>
      <c r="G113" s="4">
        <f t="shared" si="4"/>
        <v>0.019348826301141174</v>
      </c>
      <c r="H113" s="4">
        <f t="shared" si="5"/>
        <v>-0.015909848222749545</v>
      </c>
      <c r="I113" s="4">
        <f t="shared" si="6"/>
        <v>0.05460750082503179</v>
      </c>
      <c r="J113" s="4">
        <f t="shared" si="7"/>
        <v>0.08898820893300614</v>
      </c>
    </row>
    <row r="114" spans="1:10" ht="12.75">
      <c r="A114">
        <v>1961</v>
      </c>
      <c r="B114" s="3">
        <v>5151.53157142007</v>
      </c>
      <c r="C114" s="3">
        <v>-5189.06759592758</v>
      </c>
      <c r="D114" s="3">
        <v>15492.1307387677</v>
      </c>
      <c r="E114" s="3">
        <v>25920.1793237613</v>
      </c>
      <c r="F114" s="3">
        <v>288101.850252175</v>
      </c>
      <c r="G114" s="4">
        <f t="shared" si="4"/>
        <v>0.017880938865581543</v>
      </c>
      <c r="H114" s="4">
        <f t="shared" si="5"/>
        <v>-0.018011226208320425</v>
      </c>
      <c r="I114" s="4">
        <f t="shared" si="6"/>
        <v>0.053773103939483445</v>
      </c>
      <c r="J114" s="4">
        <f t="shared" si="7"/>
        <v>0.08996880547998361</v>
      </c>
    </row>
    <row r="115" spans="1:10" ht="12.75">
      <c r="A115">
        <v>1962</v>
      </c>
      <c r="B115" s="3">
        <v>4808.56016035489</v>
      </c>
      <c r="C115" s="3">
        <v>-5908.5593824338</v>
      </c>
      <c r="D115" s="3">
        <v>15525.6797031436</v>
      </c>
      <c r="E115" s="3">
        <v>26709.2867883625</v>
      </c>
      <c r="F115" s="3">
        <v>293573.234401024</v>
      </c>
      <c r="G115" s="4">
        <f t="shared" si="4"/>
        <v>0.016379422906743428</v>
      </c>
      <c r="H115" s="4">
        <f t="shared" si="5"/>
        <v>-0.020126355846060026</v>
      </c>
      <c r="I115" s="4">
        <f t="shared" si="6"/>
        <v>0.05288520165954695</v>
      </c>
      <c r="J115" s="4">
        <f t="shared" si="7"/>
        <v>0.09097997929837617</v>
      </c>
    </row>
    <row r="116" spans="1:10" ht="12.75">
      <c r="A116">
        <v>1963</v>
      </c>
      <c r="B116" s="3">
        <v>4592.660326698</v>
      </c>
      <c r="C116" s="3">
        <v>-6509.21853688095</v>
      </c>
      <c r="D116" s="3">
        <v>15694.5391902769</v>
      </c>
      <c r="E116" s="3">
        <v>27689.8133133999</v>
      </c>
      <c r="F116" s="3">
        <v>299229.738376131</v>
      </c>
      <c r="G116" s="4">
        <f t="shared" si="4"/>
        <v>0.01534827504652976</v>
      </c>
      <c r="H116" s="4">
        <f t="shared" si="5"/>
        <v>-0.02175324742856567</v>
      </c>
      <c r="I116" s="4">
        <f t="shared" si="6"/>
        <v>0.05244979752162503</v>
      </c>
      <c r="J116" s="4">
        <f t="shared" si="7"/>
        <v>0.09253696996718247</v>
      </c>
    </row>
    <row r="117" spans="1:10" ht="12.75">
      <c r="A117">
        <v>1964</v>
      </c>
      <c r="B117" s="3">
        <v>4447.09033006532</v>
      </c>
      <c r="C117" s="3">
        <v>-7051.86847620436</v>
      </c>
      <c r="D117" s="3">
        <v>15946.049136335</v>
      </c>
      <c r="E117" s="3">
        <v>28818.3097846564</v>
      </c>
      <c r="F117" s="3">
        <v>305203.438253878</v>
      </c>
      <c r="G117" s="4">
        <f t="shared" si="4"/>
        <v>0.014570905083861106</v>
      </c>
      <c r="H117" s="4">
        <f t="shared" si="5"/>
        <v>-0.02310546865575738</v>
      </c>
      <c r="I117" s="4">
        <f t="shared" si="6"/>
        <v>0.05224727882347959</v>
      </c>
      <c r="J117" s="4">
        <f t="shared" si="7"/>
        <v>0.09442328025375786</v>
      </c>
    </row>
    <row r="118" spans="1:10" ht="12.75">
      <c r="A118">
        <v>1965</v>
      </c>
      <c r="B118" s="3">
        <v>4338.03990670893</v>
      </c>
      <c r="C118" s="3">
        <v>-7558.78613483324</v>
      </c>
      <c r="D118" s="3">
        <v>16234.8659482511</v>
      </c>
      <c r="E118" s="3">
        <v>30038.1550885637</v>
      </c>
      <c r="F118" s="3">
        <v>311188.488442036</v>
      </c>
      <c r="G118" s="4">
        <f t="shared" si="4"/>
        <v>0.013940232585168272</v>
      </c>
      <c r="H118" s="4">
        <f t="shared" si="5"/>
        <v>-0.024290057041236567</v>
      </c>
      <c r="I118" s="4">
        <f t="shared" si="6"/>
        <v>0.05217052221157311</v>
      </c>
      <c r="J118" s="4">
        <f t="shared" si="7"/>
        <v>0.09652720522841193</v>
      </c>
    </row>
    <row r="119" spans="1:10" ht="12.75">
      <c r="A119">
        <v>1966</v>
      </c>
      <c r="B119" s="3">
        <v>4291.09635982443</v>
      </c>
      <c r="C119" s="3">
        <v>-8021.49678144338</v>
      </c>
      <c r="D119" s="3">
        <v>16603.6895010922</v>
      </c>
      <c r="E119" s="3">
        <v>31411.5625566947</v>
      </c>
      <c r="F119" s="3">
        <v>317591.085290161</v>
      </c>
      <c r="G119" s="4">
        <f t="shared" si="4"/>
        <v>0.013511387940577588</v>
      </c>
      <c r="H119" s="4">
        <f t="shared" si="5"/>
        <v>-0.025257310903782748</v>
      </c>
      <c r="I119" s="4">
        <f t="shared" si="6"/>
        <v>0.052280086784937806</v>
      </c>
      <c r="J119" s="4">
        <f t="shared" si="7"/>
        <v>0.09890568095762552</v>
      </c>
    </row>
    <row r="120" spans="1:10" ht="12.75">
      <c r="A120">
        <v>1967</v>
      </c>
      <c r="B120" s="3">
        <v>4198.48699687888</v>
      </c>
      <c r="C120" s="3">
        <v>-8535.31035735595</v>
      </c>
      <c r="D120" s="3">
        <v>16932.2843511137</v>
      </c>
      <c r="E120" s="3">
        <v>32813.0462632067</v>
      </c>
      <c r="F120" s="3">
        <v>324188.093578159</v>
      </c>
      <c r="G120" s="4">
        <f t="shared" si="4"/>
        <v>0.012950774812668006</v>
      </c>
      <c r="H120" s="4">
        <f t="shared" si="5"/>
        <v>-0.026328265986419266</v>
      </c>
      <c r="I120" s="4">
        <f t="shared" si="6"/>
        <v>0.05222981561175525</v>
      </c>
      <c r="J120" s="4">
        <f t="shared" si="7"/>
        <v>0.10121607459743352</v>
      </c>
    </row>
    <row r="121" spans="1:10" ht="12.75">
      <c r="A121">
        <v>1968</v>
      </c>
      <c r="B121" s="3">
        <v>4036.36009526076</v>
      </c>
      <c r="C121" s="3">
        <v>-9117.16447608115</v>
      </c>
      <c r="D121" s="3">
        <v>17189.8846666027</v>
      </c>
      <c r="E121" s="3">
        <v>34203.0557546389</v>
      </c>
      <c r="F121" s="3">
        <v>330717.323426581</v>
      </c>
      <c r="G121" s="4">
        <f t="shared" si="4"/>
        <v>0.012204864424517601</v>
      </c>
      <c r="H121" s="4">
        <f t="shared" si="5"/>
        <v>-0.02756784670853553</v>
      </c>
      <c r="I121" s="4">
        <f t="shared" si="6"/>
        <v>0.051977575557570814</v>
      </c>
      <c r="J121" s="4">
        <f t="shared" si="7"/>
        <v>0.10342081690870952</v>
      </c>
    </row>
    <row r="122" spans="1:10" ht="12.75">
      <c r="A122">
        <v>1969</v>
      </c>
      <c r="B122" s="3">
        <v>3854.17786796241</v>
      </c>
      <c r="C122" s="3">
        <v>-9727.95151710721</v>
      </c>
      <c r="D122" s="3">
        <v>17436.307253032</v>
      </c>
      <c r="E122" s="3">
        <v>35655.6753058255</v>
      </c>
      <c r="F122" s="3">
        <v>337405.549479627</v>
      </c>
      <c r="G122" s="4">
        <f t="shared" si="4"/>
        <v>0.011422983036012958</v>
      </c>
      <c r="H122" s="4">
        <f t="shared" si="5"/>
        <v>-0.028831628679819914</v>
      </c>
      <c r="I122" s="4">
        <f t="shared" si="6"/>
        <v>0.05167759475184574</v>
      </c>
      <c r="J122" s="4">
        <f t="shared" si="7"/>
        <v>0.10567601914318377</v>
      </c>
    </row>
    <row r="123" spans="1:10" ht="12.75">
      <c r="A123">
        <v>1970</v>
      </c>
      <c r="B123" s="3">
        <v>3656.10560447447</v>
      </c>
      <c r="C123" s="3">
        <v>-10362.3083047248</v>
      </c>
      <c r="D123" s="3">
        <v>17674.5195136738</v>
      </c>
      <c r="E123" s="3">
        <v>37170.9846602901</v>
      </c>
      <c r="F123" s="3">
        <v>344182.880199755</v>
      </c>
      <c r="G123" s="4">
        <f t="shared" si="4"/>
        <v>0.010622566707421819</v>
      </c>
      <c r="H123" s="4">
        <f t="shared" si="5"/>
        <v>-0.030106983527800044</v>
      </c>
      <c r="I123" s="4">
        <f t="shared" si="6"/>
        <v>0.051352116942643855</v>
      </c>
      <c r="J123" s="4">
        <f t="shared" si="7"/>
        <v>0.10799777327308378</v>
      </c>
    </row>
    <row r="124" spans="1:10" ht="12.75">
      <c r="A124">
        <v>1971</v>
      </c>
      <c r="B124" s="3">
        <v>3334.60656260405</v>
      </c>
      <c r="C124" s="3">
        <v>-11127.0839550702</v>
      </c>
      <c r="D124" s="3">
        <v>17796.2970802783</v>
      </c>
      <c r="E124" s="3">
        <v>38644.7960070745</v>
      </c>
      <c r="F124" s="3">
        <v>351103.483419243</v>
      </c>
      <c r="G124" s="4">
        <f t="shared" si="4"/>
        <v>0.009497503499907712</v>
      </c>
      <c r="H124" s="4">
        <f t="shared" si="5"/>
        <v>-0.031691750382845545</v>
      </c>
      <c r="I124" s="4">
        <f t="shared" si="6"/>
        <v>0.050686757382660964</v>
      </c>
      <c r="J124" s="4">
        <f t="shared" si="7"/>
        <v>0.1100666835621503</v>
      </c>
    </row>
    <row r="125" spans="1:10" ht="12.75">
      <c r="A125">
        <v>1972</v>
      </c>
      <c r="B125" s="3">
        <v>3035.46744741496</v>
      </c>
      <c r="C125" s="3">
        <v>-11878.8442985417</v>
      </c>
      <c r="D125" s="3">
        <v>17949.7791933716</v>
      </c>
      <c r="E125" s="3">
        <v>40215.5318526611</v>
      </c>
      <c r="F125" s="3">
        <v>357971.722910176</v>
      </c>
      <c r="G125" s="4">
        <f t="shared" si="4"/>
        <v>0.008479629124718979</v>
      </c>
      <c r="H125" s="4">
        <f t="shared" si="5"/>
        <v>-0.033183750386681796</v>
      </c>
      <c r="I125" s="4">
        <f t="shared" si="6"/>
        <v>0.050143008636119694</v>
      </c>
      <c r="J125" s="4">
        <f t="shared" si="7"/>
        <v>0.11234276139389976</v>
      </c>
    </row>
    <row r="126" spans="1:10" ht="12.75">
      <c r="A126">
        <v>1973</v>
      </c>
      <c r="B126" s="3">
        <v>2738.95199688681</v>
      </c>
      <c r="C126" s="3">
        <v>-12639.2042794794</v>
      </c>
      <c r="D126" s="3">
        <v>18117.108273253</v>
      </c>
      <c r="E126" s="3">
        <v>41877.5658696908</v>
      </c>
      <c r="F126" s="3">
        <v>364942.551063943</v>
      </c>
      <c r="G126" s="4">
        <f t="shared" si="4"/>
        <v>0.007505159343304166</v>
      </c>
      <c r="H126" s="4">
        <f t="shared" si="5"/>
        <v>-0.03463340803266549</v>
      </c>
      <c r="I126" s="4">
        <f t="shared" si="6"/>
        <v>0.04964372671927377</v>
      </c>
      <c r="J126" s="4">
        <f t="shared" si="7"/>
        <v>0.11475111835438796</v>
      </c>
    </row>
    <row r="127" spans="1:10" ht="12.75">
      <c r="A127">
        <v>1974</v>
      </c>
      <c r="B127" s="3">
        <v>2424.63003431963</v>
      </c>
      <c r="C127" s="3">
        <v>-13426.0836756389</v>
      </c>
      <c r="D127" s="3">
        <v>18275.3437442782</v>
      </c>
      <c r="E127" s="3">
        <v>43615.9931893317</v>
      </c>
      <c r="F127" s="3">
        <v>372114.036029727</v>
      </c>
      <c r="G127" s="4">
        <f t="shared" si="4"/>
        <v>0.006515825256658509</v>
      </c>
      <c r="H127" s="4">
        <f t="shared" si="5"/>
        <v>-0.03608056234290053</v>
      </c>
      <c r="I127" s="4">
        <f t="shared" si="6"/>
        <v>0.04911221285621766</v>
      </c>
      <c r="J127" s="4">
        <f t="shared" si="7"/>
        <v>0.11721136255620132</v>
      </c>
    </row>
    <row r="128" spans="1:10" ht="12.75">
      <c r="A128">
        <v>1975</v>
      </c>
      <c r="B128" s="3">
        <v>2062.98741796033</v>
      </c>
      <c r="C128" s="3">
        <v>-14260.6878152868</v>
      </c>
      <c r="D128" s="3">
        <v>18386.6626512075</v>
      </c>
      <c r="E128" s="3">
        <v>45373.8287559638</v>
      </c>
      <c r="F128" s="3">
        <v>379244.080538827</v>
      </c>
      <c r="G128" s="4">
        <f t="shared" si="4"/>
        <v>0.005439735315128066</v>
      </c>
      <c r="H128" s="4">
        <f t="shared" si="5"/>
        <v>-0.03760292789547388</v>
      </c>
      <c r="I128" s="4">
        <f t="shared" si="6"/>
        <v>0.04848239852573012</v>
      </c>
      <c r="J128" s="4">
        <f t="shared" si="7"/>
        <v>0.11964281338682208</v>
      </c>
    </row>
    <row r="129" spans="1:10" ht="12.75">
      <c r="A129">
        <v>1976</v>
      </c>
      <c r="B129" s="3">
        <v>1688.44850688751</v>
      </c>
      <c r="C129" s="3">
        <v>-15120.4385130799</v>
      </c>
      <c r="D129" s="3">
        <v>18497.3355268549</v>
      </c>
      <c r="E129" s="3">
        <v>47201.2417355597</v>
      </c>
      <c r="F129" s="3">
        <v>386480.860056994</v>
      </c>
      <c r="G129" s="4">
        <f t="shared" si="4"/>
        <v>0.004368776520106366</v>
      </c>
      <c r="H129" s="4">
        <f t="shared" si="5"/>
        <v>-0.03912338249001542</v>
      </c>
      <c r="I129" s="4">
        <f t="shared" si="6"/>
        <v>0.0478609355302281</v>
      </c>
      <c r="J129" s="4">
        <f t="shared" si="7"/>
        <v>0.12213086497633795</v>
      </c>
    </row>
    <row r="130" spans="1:10" ht="12.75">
      <c r="A130">
        <v>1977</v>
      </c>
      <c r="B130" s="3">
        <v>1341.29783144971</v>
      </c>
      <c r="C130" s="3">
        <v>-15963.4879456633</v>
      </c>
      <c r="D130" s="3">
        <v>18646.0836085627</v>
      </c>
      <c r="E130" s="3">
        <v>49137.5305115423</v>
      </c>
      <c r="F130" s="3">
        <v>393933.504994013</v>
      </c>
      <c r="G130" s="4">
        <f t="shared" si="4"/>
        <v>0.0034048838558936364</v>
      </c>
      <c r="H130" s="4">
        <f t="shared" si="5"/>
        <v>-0.0405233059470428</v>
      </c>
      <c r="I130" s="4">
        <f t="shared" si="6"/>
        <v>0.04733307365883002</v>
      </c>
      <c r="J130" s="4">
        <f t="shared" si="7"/>
        <v>0.12473559595365999</v>
      </c>
    </row>
    <row r="131" spans="1:10" ht="12.75">
      <c r="A131">
        <v>1978</v>
      </c>
      <c r="B131" s="3">
        <v>939.737649756617</v>
      </c>
      <c r="C131" s="3">
        <v>-16866.3687606316</v>
      </c>
      <c r="D131" s="3">
        <v>18745.8440601449</v>
      </c>
      <c r="E131" s="3">
        <v>51054.9828094967</v>
      </c>
      <c r="F131" s="3">
        <v>401183.108377064</v>
      </c>
      <c r="G131" s="4">
        <f t="shared" si="4"/>
        <v>0.002342415795017412</v>
      </c>
      <c r="H131" s="4">
        <f t="shared" si="5"/>
        <v>-0.042041572559877664</v>
      </c>
      <c r="I131" s="4">
        <f t="shared" si="6"/>
        <v>0.04672640414991265</v>
      </c>
      <c r="J131" s="4">
        <f t="shared" si="7"/>
        <v>0.12726104799385307</v>
      </c>
    </row>
    <row r="132" spans="1:10" ht="12.75">
      <c r="A132">
        <v>1979</v>
      </c>
      <c r="B132" s="3">
        <v>601.723387557925</v>
      </c>
      <c r="C132" s="3">
        <v>-17714.3126990812</v>
      </c>
      <c r="D132" s="3">
        <v>18917.759474197</v>
      </c>
      <c r="E132" s="3">
        <v>53083.3105667286</v>
      </c>
      <c r="F132" s="3">
        <v>408532.878649427</v>
      </c>
      <c r="G132" s="4">
        <f aca="true" t="shared" si="8" ref="G132:G195">B132/F132</f>
        <v>0.0014728885213527206</v>
      </c>
      <c r="H132" s="4">
        <f aca="true" t="shared" si="9" ref="H132:H195">C132/F132</f>
        <v>-0.04336080062305665</v>
      </c>
      <c r="I132" s="4">
        <f aca="true" t="shared" si="10" ref="I132:I195">D132/F132</f>
        <v>0.04630657766576197</v>
      </c>
      <c r="J132" s="4">
        <f aca="true" t="shared" si="11" ref="J132:J195">E132/F132</f>
        <v>0.1299364465896044</v>
      </c>
    </row>
    <row r="133" spans="1:10" ht="12.75">
      <c r="A133">
        <v>1980</v>
      </c>
      <c r="B133" s="3">
        <v>225.378669156471</v>
      </c>
      <c r="C133" s="3">
        <v>-18491.2388281461</v>
      </c>
      <c r="D133" s="3">
        <v>18941.9961664591</v>
      </c>
      <c r="E133" s="3">
        <v>55244.2091376768</v>
      </c>
      <c r="F133" s="3">
        <v>415919.148402161</v>
      </c>
      <c r="G133" s="4">
        <f t="shared" si="8"/>
        <v>0.0005418809641785177</v>
      </c>
      <c r="H133" s="4">
        <f t="shared" si="9"/>
        <v>-0.044458734105376</v>
      </c>
      <c r="I133" s="4">
        <f t="shared" si="10"/>
        <v>0.04554249603373318</v>
      </c>
      <c r="J133" s="4">
        <f t="shared" si="11"/>
        <v>0.13282439471687899</v>
      </c>
    </row>
    <row r="134" spans="1:10" ht="12.75">
      <c r="A134">
        <v>1981</v>
      </c>
      <c r="B134" s="3">
        <v>-171.387968892912</v>
      </c>
      <c r="C134" s="3">
        <v>-19262.9321299334</v>
      </c>
      <c r="D134" s="3">
        <v>18920.1561921476</v>
      </c>
      <c r="E134" s="3">
        <v>57472.3184295322</v>
      </c>
      <c r="F134" s="3">
        <v>423421.237916947</v>
      </c>
      <c r="G134" s="4">
        <f t="shared" si="8"/>
        <v>-0.00040476942001319575</v>
      </c>
      <c r="H134" s="4">
        <f t="shared" si="9"/>
        <v>-0.04549354261184172</v>
      </c>
      <c r="I134" s="4">
        <f t="shared" si="10"/>
        <v>0.04468400377181538</v>
      </c>
      <c r="J134" s="4">
        <f t="shared" si="11"/>
        <v>0.13573319730552874</v>
      </c>
    </row>
    <row r="135" spans="1:10" ht="12.75">
      <c r="A135">
        <v>1982</v>
      </c>
      <c r="B135" s="3">
        <v>-533.136507623746</v>
      </c>
      <c r="C135" s="3">
        <v>-19908.8205811315</v>
      </c>
      <c r="D135" s="3">
        <v>18842.5475658839</v>
      </c>
      <c r="E135" s="3">
        <v>59731.655702883</v>
      </c>
      <c r="F135" s="3">
        <v>430851.316337149</v>
      </c>
      <c r="G135" s="4">
        <f t="shared" si="8"/>
        <v>-0.0012374025270623914</v>
      </c>
      <c r="H135" s="4">
        <f t="shared" si="9"/>
        <v>-0.046208099699879955</v>
      </c>
      <c r="I135" s="4">
        <f t="shared" si="10"/>
        <v>0.04373329464575492</v>
      </c>
      <c r="J135" s="4">
        <f t="shared" si="11"/>
        <v>0.13863635420842463</v>
      </c>
    </row>
    <row r="136" spans="1:10" ht="12.75">
      <c r="A136">
        <v>1983</v>
      </c>
      <c r="B136" s="3">
        <v>-966.302152437306</v>
      </c>
      <c r="C136" s="3">
        <v>-20541.2253297878</v>
      </c>
      <c r="D136" s="3">
        <v>18608.6210249133</v>
      </c>
      <c r="E136" s="3">
        <v>61932.9484817809</v>
      </c>
      <c r="F136" s="3">
        <v>438348.141931622</v>
      </c>
      <c r="G136" s="4">
        <f t="shared" si="8"/>
        <v>-0.0022044171287671148</v>
      </c>
      <c r="H136" s="4">
        <f t="shared" si="9"/>
        <v>-0.046860527888337736</v>
      </c>
      <c r="I136" s="4">
        <f t="shared" si="10"/>
        <v>0.04245169363080376</v>
      </c>
      <c r="J136" s="4">
        <f t="shared" si="11"/>
        <v>0.14128712445059669</v>
      </c>
    </row>
    <row r="137" spans="1:10" ht="12.75">
      <c r="A137">
        <v>1984</v>
      </c>
      <c r="B137" s="3">
        <v>-1344.48146977742</v>
      </c>
      <c r="C137" s="3">
        <v>-21107.5780171856</v>
      </c>
      <c r="D137" s="3">
        <v>18418.6150776306</v>
      </c>
      <c r="E137" s="3">
        <v>64284.9353621198</v>
      </c>
      <c r="F137" s="3">
        <v>445929.546916615</v>
      </c>
      <c r="G137" s="4">
        <f t="shared" si="8"/>
        <v>-0.003015008713985993</v>
      </c>
      <c r="H137" s="4">
        <f t="shared" si="9"/>
        <v>-0.047333885281058835</v>
      </c>
      <c r="I137" s="4">
        <f t="shared" si="10"/>
        <v>0.04130386785308649</v>
      </c>
      <c r="J137" s="4">
        <f t="shared" si="11"/>
        <v>0.14415939873600825</v>
      </c>
    </row>
    <row r="138" spans="1:10" ht="12.75">
      <c r="A138">
        <v>1985</v>
      </c>
      <c r="B138" s="3">
        <v>-1706.10918705964</v>
      </c>
      <c r="C138" s="3">
        <v>-21648.6108648145</v>
      </c>
      <c r="D138" s="3">
        <v>18236.392490695</v>
      </c>
      <c r="E138" s="3">
        <v>66739.3993132639</v>
      </c>
      <c r="F138" s="3">
        <v>453495.485744842</v>
      </c>
      <c r="G138" s="4">
        <f t="shared" si="8"/>
        <v>-0.0037621304747001995</v>
      </c>
      <c r="H138" s="4">
        <f t="shared" si="9"/>
        <v>-0.04773721358936532</v>
      </c>
      <c r="I138" s="4">
        <f t="shared" si="10"/>
        <v>0.040212952639964446</v>
      </c>
      <c r="J138" s="4">
        <f t="shared" si="11"/>
        <v>0.14716662328765637</v>
      </c>
    </row>
    <row r="139" spans="1:10" ht="12.75">
      <c r="A139">
        <v>1986</v>
      </c>
      <c r="B139" s="3">
        <v>-2138.7004869356</v>
      </c>
      <c r="C139" s="3">
        <v>-22255.4547810263</v>
      </c>
      <c r="D139" s="3">
        <v>17978.053807155</v>
      </c>
      <c r="E139" s="3">
        <v>69239.003605924</v>
      </c>
      <c r="F139" s="3">
        <v>461257.35174494</v>
      </c>
      <c r="G139" s="4">
        <f t="shared" si="8"/>
        <v>-0.004636675120396196</v>
      </c>
      <c r="H139" s="4">
        <f t="shared" si="9"/>
        <v>-0.04824953943136895</v>
      </c>
      <c r="I139" s="4">
        <f t="shared" si="10"/>
        <v>0.03897618919057634</v>
      </c>
      <c r="J139" s="4">
        <f t="shared" si="11"/>
        <v>0.15010926838128938</v>
      </c>
    </row>
    <row r="140" spans="1:10" ht="12.75">
      <c r="A140">
        <v>1987</v>
      </c>
      <c r="B140" s="3">
        <v>-2562.18995375312</v>
      </c>
      <c r="C140" s="3">
        <v>-22829.6399923184</v>
      </c>
      <c r="D140" s="3">
        <v>17705.2600848122</v>
      </c>
      <c r="E140" s="3">
        <v>71840.8660018065</v>
      </c>
      <c r="F140" s="3">
        <v>469078.186478246</v>
      </c>
      <c r="G140" s="4">
        <f t="shared" si="8"/>
        <v>-0.005462180991594552</v>
      </c>
      <c r="H140" s="4">
        <f t="shared" si="9"/>
        <v>-0.04866915719044452</v>
      </c>
      <c r="I140" s="4">
        <f t="shared" si="10"/>
        <v>0.037744795207255495</v>
      </c>
      <c r="J140" s="4">
        <f t="shared" si="11"/>
        <v>0.1531532867498587</v>
      </c>
    </row>
    <row r="141" spans="1:10" ht="12.75">
      <c r="A141">
        <v>1988</v>
      </c>
      <c r="B141" s="3">
        <v>-2937.51741060876</v>
      </c>
      <c r="C141" s="3">
        <v>-23341.3895307875</v>
      </c>
      <c r="D141" s="3">
        <v>17466.3547095698</v>
      </c>
      <c r="E141" s="3">
        <v>74588.7710236341</v>
      </c>
      <c r="F141" s="3">
        <v>476904.611628875</v>
      </c>
      <c r="G141" s="4">
        <f t="shared" si="8"/>
        <v>-0.0061595491823315035</v>
      </c>
      <c r="H141" s="4">
        <f t="shared" si="9"/>
        <v>-0.048943518182943596</v>
      </c>
      <c r="I141" s="4">
        <f t="shared" si="10"/>
        <v>0.03662441981828022</v>
      </c>
      <c r="J141" s="4">
        <f t="shared" si="11"/>
        <v>0.15640186570827025</v>
      </c>
    </row>
    <row r="142" spans="1:10" ht="12.75">
      <c r="A142">
        <v>1989</v>
      </c>
      <c r="B142" s="3">
        <v>-3366.46271413501</v>
      </c>
      <c r="C142" s="3">
        <v>-23892.1612255213</v>
      </c>
      <c r="D142" s="3">
        <v>17159.2357972512</v>
      </c>
      <c r="E142" s="3">
        <v>77387.9033238247</v>
      </c>
      <c r="F142" s="3">
        <v>484866.273609364</v>
      </c>
      <c r="G142" s="4">
        <f t="shared" si="8"/>
        <v>-0.006943074611222032</v>
      </c>
      <c r="H142" s="4">
        <f t="shared" si="9"/>
        <v>-0.049275774633007766</v>
      </c>
      <c r="I142" s="4">
        <f t="shared" si="10"/>
        <v>0.035389625410563536</v>
      </c>
      <c r="J142" s="4">
        <f t="shared" si="11"/>
        <v>0.15960669474440045</v>
      </c>
    </row>
    <row r="143" spans="1:10" ht="12.75">
      <c r="A143">
        <v>1990</v>
      </c>
      <c r="B143" s="3">
        <v>-3785.70834602371</v>
      </c>
      <c r="C143" s="3">
        <v>-24433.2978564083</v>
      </c>
      <c r="D143" s="3">
        <v>16861.8811643608</v>
      </c>
      <c r="E143" s="3">
        <v>80338.8470847015</v>
      </c>
      <c r="F143" s="3">
        <v>493160.162587651</v>
      </c>
      <c r="G143" s="4">
        <f t="shared" si="8"/>
        <v>-0.007676427727170407</v>
      </c>
      <c r="H143" s="4">
        <f t="shared" si="9"/>
        <v>-0.04954434625904254</v>
      </c>
      <c r="I143" s="4">
        <f t="shared" si="10"/>
        <v>0.03419149080470157</v>
      </c>
      <c r="J143" s="4">
        <f t="shared" si="11"/>
        <v>0.1629061979847624</v>
      </c>
    </row>
    <row r="144" spans="1:10" ht="12.75">
      <c r="A144">
        <v>1991</v>
      </c>
      <c r="B144" s="3">
        <v>-4218.14783798227</v>
      </c>
      <c r="C144" s="3">
        <v>-24963.7807218992</v>
      </c>
      <c r="D144" s="3">
        <v>16527.4850459346</v>
      </c>
      <c r="E144" s="3">
        <v>83355.6581828727</v>
      </c>
      <c r="F144" s="3">
        <v>501444.182123927</v>
      </c>
      <c r="G144" s="4">
        <f t="shared" si="8"/>
        <v>-0.008411998759494624</v>
      </c>
      <c r="H144" s="4">
        <f t="shared" si="9"/>
        <v>-0.04978376778879378</v>
      </c>
      <c r="I144" s="4">
        <f t="shared" si="10"/>
        <v>0.03295977026980442</v>
      </c>
      <c r="J144" s="4">
        <f t="shared" si="11"/>
        <v>0.1662311801680694</v>
      </c>
    </row>
    <row r="145" spans="1:10" ht="12.75">
      <c r="A145">
        <v>1992</v>
      </c>
      <c r="B145" s="3">
        <v>-4621.69298788019</v>
      </c>
      <c r="C145" s="3">
        <v>-25453.0773459796</v>
      </c>
      <c r="D145" s="3">
        <v>16209.6913702193</v>
      </c>
      <c r="E145" s="3">
        <v>86522.2676386127</v>
      </c>
      <c r="F145" s="3">
        <v>509907.28376519</v>
      </c>
      <c r="G145" s="4">
        <f t="shared" si="8"/>
        <v>-0.009063790879301224</v>
      </c>
      <c r="H145" s="4">
        <f t="shared" si="9"/>
        <v>-0.04991706954651118</v>
      </c>
      <c r="I145" s="4">
        <f t="shared" si="10"/>
        <v>0.03178948778790889</v>
      </c>
      <c r="J145" s="4">
        <f t="shared" si="11"/>
        <v>0.16968235283819913</v>
      </c>
    </row>
    <row r="146" spans="1:10" ht="12.75">
      <c r="A146">
        <v>1993</v>
      </c>
      <c r="B146" s="3">
        <v>-5045.30222453678</v>
      </c>
      <c r="C146" s="3">
        <v>-25943.7286720534</v>
      </c>
      <c r="D146" s="3">
        <v>15853.12422298</v>
      </c>
      <c r="E146" s="3">
        <v>89764.7508090356</v>
      </c>
      <c r="F146" s="3">
        <v>518397.675088674</v>
      </c>
      <c r="G146" s="4">
        <f t="shared" si="8"/>
        <v>-0.009732493926933143</v>
      </c>
      <c r="H146" s="4">
        <f t="shared" si="9"/>
        <v>-0.0500459973467582</v>
      </c>
      <c r="I146" s="4">
        <f t="shared" si="10"/>
        <v>0.030581009492892226</v>
      </c>
      <c r="J146" s="4">
        <f t="shared" si="11"/>
        <v>0.17315808909382355</v>
      </c>
    </row>
    <row r="147" spans="1:10" ht="12.75">
      <c r="A147">
        <v>1994</v>
      </c>
      <c r="B147" s="3">
        <v>-5473.14514979897</v>
      </c>
      <c r="C147" s="3">
        <v>-26429.1785595507</v>
      </c>
      <c r="D147" s="3">
        <v>15482.8882599527</v>
      </c>
      <c r="E147" s="3">
        <v>93129.9569244332</v>
      </c>
      <c r="F147" s="3">
        <v>527095.771951435</v>
      </c>
      <c r="G147" s="4">
        <f t="shared" si="8"/>
        <v>-0.01038358765340893</v>
      </c>
      <c r="H147" s="4">
        <f t="shared" si="9"/>
        <v>-0.0501411317751678</v>
      </c>
      <c r="I147" s="4">
        <f t="shared" si="10"/>
        <v>0.029373956468349827</v>
      </c>
      <c r="J147" s="4">
        <f t="shared" si="11"/>
        <v>0.17668507675492018</v>
      </c>
    </row>
    <row r="148" spans="1:10" ht="12.75">
      <c r="A148">
        <v>1995</v>
      </c>
      <c r="B148" s="3">
        <v>-5900.60690827046</v>
      </c>
      <c r="C148" s="3">
        <v>-26908.453865147</v>
      </c>
      <c r="D148" s="3">
        <v>15107.240048606</v>
      </c>
      <c r="E148" s="3">
        <v>96620.2798837811</v>
      </c>
      <c r="F148" s="3">
        <v>535997.012903956</v>
      </c>
      <c r="G148" s="4">
        <f t="shared" si="8"/>
        <v>-0.01100865632870192</v>
      </c>
      <c r="H148" s="4">
        <f t="shared" si="9"/>
        <v>-0.050202619076850453</v>
      </c>
      <c r="I148" s="4">
        <f t="shared" si="10"/>
        <v>0.028185306419446464</v>
      </c>
      <c r="J148" s="4">
        <f t="shared" si="11"/>
        <v>0.18026272079447997</v>
      </c>
    </row>
    <row r="149" spans="1:10" ht="12.75">
      <c r="A149">
        <v>1996</v>
      </c>
      <c r="B149" s="3">
        <v>-6324.56172326231</v>
      </c>
      <c r="C149" s="3">
        <v>-27375.5095324703</v>
      </c>
      <c r="D149" s="3">
        <v>14726.3860859456</v>
      </c>
      <c r="E149" s="3">
        <v>100199.778267041</v>
      </c>
      <c r="F149" s="3">
        <v>544891.918171304</v>
      </c>
      <c r="G149" s="4">
        <f t="shared" si="8"/>
        <v>-0.011607002255581231</v>
      </c>
      <c r="H149" s="4">
        <f t="shared" si="9"/>
        <v>-0.05024025613069185</v>
      </c>
      <c r="I149" s="4">
        <f t="shared" si="10"/>
        <v>0.027026251619529238</v>
      </c>
      <c r="J149" s="4">
        <f t="shared" si="11"/>
        <v>0.18388927221258586</v>
      </c>
    </row>
    <row r="150" spans="1:10" ht="12.75">
      <c r="A150">
        <v>1997</v>
      </c>
      <c r="B150" s="3">
        <v>-6748.96907829755</v>
      </c>
      <c r="C150" s="3">
        <v>-27840.624684125</v>
      </c>
      <c r="D150" s="3">
        <v>14342.6865275299</v>
      </c>
      <c r="E150" s="3">
        <v>103892.396416118</v>
      </c>
      <c r="F150" s="3">
        <v>553934.722546393</v>
      </c>
      <c r="G150" s="4">
        <f t="shared" si="8"/>
        <v>-0.012183690250131074</v>
      </c>
      <c r="H150" s="4">
        <f t="shared" si="9"/>
        <v>-0.050259757243857006</v>
      </c>
      <c r="I150" s="4">
        <f t="shared" si="10"/>
        <v>0.025892376743594864</v>
      </c>
      <c r="J150" s="4">
        <f t="shared" si="11"/>
        <v>0.18755350077809363</v>
      </c>
    </row>
    <row r="151" spans="1:10" ht="12.75">
      <c r="A151">
        <v>1998</v>
      </c>
      <c r="B151" s="3">
        <v>-7175.12026779822</v>
      </c>
      <c r="C151" s="3">
        <v>-28308.6829235479</v>
      </c>
      <c r="D151" s="3">
        <v>13958.4423879516</v>
      </c>
      <c r="E151" s="3">
        <v>107706.881954356</v>
      </c>
      <c r="F151" s="3">
        <v>563175.206048085</v>
      </c>
      <c r="G151" s="4">
        <f t="shared" si="8"/>
        <v>-0.012740476126687996</v>
      </c>
      <c r="H151" s="4">
        <f t="shared" si="9"/>
        <v>-0.05026620955527444</v>
      </c>
      <c r="I151" s="4">
        <f t="shared" si="10"/>
        <v>0.02478525730189869</v>
      </c>
      <c r="J151" s="4">
        <f t="shared" si="11"/>
        <v>0.191249331997687</v>
      </c>
    </row>
    <row r="152" spans="1:10" ht="12.75">
      <c r="A152">
        <v>1999</v>
      </c>
      <c r="B152" s="3">
        <v>-7601.88140329632</v>
      </c>
      <c r="C152" s="3">
        <v>-28777.2661700936</v>
      </c>
      <c r="D152" s="3">
        <v>13573.5033635008</v>
      </c>
      <c r="E152" s="3">
        <v>111636.686567995</v>
      </c>
      <c r="F152" s="3">
        <v>572569.509642933</v>
      </c>
      <c r="G152" s="4">
        <f t="shared" si="8"/>
        <v>-0.013276783473917465</v>
      </c>
      <c r="H152" s="4">
        <f t="shared" si="9"/>
        <v>-0.05025986484687202</v>
      </c>
      <c r="I152" s="4">
        <f t="shared" si="10"/>
        <v>0.02370629789903681</v>
      </c>
      <c r="J152" s="4">
        <f t="shared" si="11"/>
        <v>0.1949749064312106</v>
      </c>
    </row>
    <row r="153" spans="1:10" ht="12.75">
      <c r="A153">
        <v>2000</v>
      </c>
      <c r="B153" s="3">
        <v>-8027.19488547992</v>
      </c>
      <c r="C153" s="3">
        <v>-29239.7269449905</v>
      </c>
      <c r="D153" s="3">
        <v>13185.3371740306</v>
      </c>
      <c r="E153" s="3">
        <v>115663.258746633</v>
      </c>
      <c r="F153" s="3">
        <v>582012.11506932</v>
      </c>
      <c r="G153" s="4">
        <f t="shared" si="8"/>
        <v>-0.013792143973710666</v>
      </c>
      <c r="H153" s="4">
        <f t="shared" si="9"/>
        <v>-0.05023903487216573</v>
      </c>
      <c r="I153" s="4">
        <f t="shared" si="10"/>
        <v>0.022654746924744295</v>
      </c>
      <c r="J153" s="4">
        <f t="shared" si="11"/>
        <v>0.19872998474070774</v>
      </c>
    </row>
    <row r="154" spans="1:10" ht="12.75">
      <c r="A154">
        <v>2001</v>
      </c>
      <c r="B154" s="3">
        <v>-8452.62578785964</v>
      </c>
      <c r="C154" s="3">
        <v>-29697.4467580192</v>
      </c>
      <c r="D154" s="3">
        <v>12792.1951823</v>
      </c>
      <c r="E154" s="3">
        <v>119814.358786241</v>
      </c>
      <c r="F154" s="3">
        <v>591666.392484673</v>
      </c>
      <c r="G154" s="4">
        <f t="shared" si="8"/>
        <v>-0.014286134712440347</v>
      </c>
      <c r="H154" s="4">
        <f t="shared" si="9"/>
        <v>-0.050192891019728667</v>
      </c>
      <c r="I154" s="4">
        <f t="shared" si="10"/>
        <v>0.021620621594848115</v>
      </c>
      <c r="J154" s="4">
        <f t="shared" si="11"/>
        <v>0.2025032354518003</v>
      </c>
    </row>
    <row r="155" spans="1:10" ht="12.75">
      <c r="A155">
        <v>2002</v>
      </c>
      <c r="B155" s="3">
        <v>-8884.79224286608</v>
      </c>
      <c r="C155" s="3">
        <v>-30160.2116701477</v>
      </c>
      <c r="D155" s="3">
        <v>12390.6271844154</v>
      </c>
      <c r="E155" s="3">
        <v>124078.039666734</v>
      </c>
      <c r="F155" s="3">
        <v>601474.43946495</v>
      </c>
      <c r="G155" s="4">
        <f t="shared" si="8"/>
        <v>-0.014771687140636718</v>
      </c>
      <c r="H155" s="4">
        <f t="shared" si="9"/>
        <v>-0.05014379613035117</v>
      </c>
      <c r="I155" s="4">
        <f t="shared" si="10"/>
        <v>0.020600421849077503</v>
      </c>
      <c r="J155" s="4">
        <f t="shared" si="11"/>
        <v>0.2062897964161359</v>
      </c>
    </row>
    <row r="156" spans="1:10" ht="12.75">
      <c r="A156">
        <v>2003</v>
      </c>
      <c r="B156" s="3">
        <v>-9325.4935469229</v>
      </c>
      <c r="C156" s="3">
        <v>-30628.0288346439</v>
      </c>
      <c r="D156" s="3">
        <v>11977.041740798</v>
      </c>
      <c r="E156" s="3">
        <v>128452.918884145</v>
      </c>
      <c r="F156" s="3">
        <v>611438.753850442</v>
      </c>
      <c r="G156" s="4">
        <f t="shared" si="8"/>
        <v>-0.015251721432763349</v>
      </c>
      <c r="H156" s="4">
        <f t="shared" si="9"/>
        <v>-0.05009173632153437</v>
      </c>
      <c r="I156" s="4">
        <f t="shared" si="10"/>
        <v>0.01958829345600751</v>
      </c>
      <c r="J156" s="4">
        <f t="shared" si="11"/>
        <v>0.21008305096010416</v>
      </c>
    </row>
    <row r="157" spans="1:10" ht="12.75">
      <c r="A157">
        <v>2004</v>
      </c>
      <c r="B157" s="3">
        <v>-9774.47024376186</v>
      </c>
      <c r="C157" s="3">
        <v>-31099.7192448836</v>
      </c>
      <c r="D157" s="3">
        <v>11550.7787573597</v>
      </c>
      <c r="E157" s="3">
        <v>132940.47546057</v>
      </c>
      <c r="F157" s="3">
        <v>621561.867236131</v>
      </c>
      <c r="G157" s="4">
        <f t="shared" si="8"/>
        <v>-0.01572565943793419</v>
      </c>
      <c r="H157" s="4">
        <f t="shared" si="9"/>
        <v>-0.05003479280859557</v>
      </c>
      <c r="I157" s="4">
        <f t="shared" si="10"/>
        <v>0.018583473932726902</v>
      </c>
      <c r="J157" s="4">
        <f t="shared" si="11"/>
        <v>0.21388132456019218</v>
      </c>
    </row>
    <row r="158" spans="1:10" ht="12.75">
      <c r="A158">
        <v>2005</v>
      </c>
      <c r="B158" s="3">
        <v>-10233.1446277924</v>
      </c>
      <c r="C158" s="3">
        <v>-31575.746048349</v>
      </c>
      <c r="D158" s="3">
        <v>11109.456792764</v>
      </c>
      <c r="E158" s="3">
        <v>137540.794590892</v>
      </c>
      <c r="F158" s="3">
        <v>631846.35076935</v>
      </c>
      <c r="G158" s="4">
        <f t="shared" si="8"/>
        <v>-0.01619562195038762</v>
      </c>
      <c r="H158" s="4">
        <f t="shared" si="9"/>
        <v>-0.04997377291156573</v>
      </c>
      <c r="I158" s="4">
        <f t="shared" si="10"/>
        <v>0.017582529010790174</v>
      </c>
      <c r="J158" s="4">
        <f t="shared" si="11"/>
        <v>0.21768076119046872</v>
      </c>
    </row>
    <row r="159" spans="1:10" ht="12.75">
      <c r="A159">
        <v>2006</v>
      </c>
      <c r="B159" s="3">
        <v>-10704.1582400001</v>
      </c>
      <c r="C159" s="3">
        <v>-32057.5079113181</v>
      </c>
      <c r="D159" s="3">
        <v>10649.1914313177</v>
      </c>
      <c r="E159" s="3">
        <v>142255.318336767</v>
      </c>
      <c r="F159" s="3">
        <v>642294.816592774</v>
      </c>
      <c r="G159" s="4">
        <f t="shared" si="8"/>
        <v>-0.01666549061812953</v>
      </c>
      <c r="H159" s="4">
        <f t="shared" si="9"/>
        <v>-0.049910893071464894</v>
      </c>
      <c r="I159" s="4">
        <f t="shared" si="10"/>
        <v>0.016579911835205532</v>
      </c>
      <c r="J159" s="4">
        <f t="shared" si="11"/>
        <v>0.22147978570245777</v>
      </c>
    </row>
    <row r="160" spans="1:10" ht="12.75">
      <c r="A160">
        <v>2007</v>
      </c>
      <c r="B160" s="3">
        <v>-11192.9639239127</v>
      </c>
      <c r="C160" s="3">
        <v>-32543.4449519562</v>
      </c>
      <c r="D160" s="3">
        <v>10157.5171041309</v>
      </c>
      <c r="E160" s="3">
        <v>147080.400676946</v>
      </c>
      <c r="F160" s="3">
        <v>652909.918499493</v>
      </c>
      <c r="G160" s="4">
        <f t="shared" si="8"/>
        <v>-0.01714319786967885</v>
      </c>
      <c r="H160" s="4">
        <f t="shared" si="9"/>
        <v>-0.04984369823443181</v>
      </c>
      <c r="I160" s="4">
        <f t="shared" si="10"/>
        <v>0.015557302495074268</v>
      </c>
      <c r="J160" s="4">
        <f t="shared" si="11"/>
        <v>0.22526905551529036</v>
      </c>
    </row>
    <row r="161" spans="1:10" ht="12.75">
      <c r="A161">
        <v>2008</v>
      </c>
      <c r="B161" s="3">
        <v>-11699.9541236908</v>
      </c>
      <c r="C161" s="3">
        <v>-33033.6657067877</v>
      </c>
      <c r="D161" s="3">
        <v>9633.7574594061</v>
      </c>
      <c r="E161" s="3">
        <v>152020.758261988</v>
      </c>
      <c r="F161" s="3">
        <v>663694.352598739</v>
      </c>
      <c r="G161" s="4">
        <f t="shared" si="8"/>
        <v>-0.017628527465811422</v>
      </c>
      <c r="H161" s="4">
        <f t="shared" si="9"/>
        <v>-0.049772407400247125</v>
      </c>
      <c r="I161" s="4">
        <f t="shared" si="10"/>
        <v>0.014515352468624282</v>
      </c>
      <c r="J161" s="4">
        <f t="shared" si="11"/>
        <v>0.22905236072409038</v>
      </c>
    </row>
    <row r="162" spans="1:10" ht="12.75">
      <c r="A162">
        <v>2009</v>
      </c>
      <c r="B162" s="3">
        <v>-12225.1537471277</v>
      </c>
      <c r="C162" s="3">
        <v>-33528.3553562807</v>
      </c>
      <c r="D162" s="3">
        <v>9078.0478620249</v>
      </c>
      <c r="E162" s="3">
        <v>157076.953179455</v>
      </c>
      <c r="F162" s="3">
        <v>674650.857992448</v>
      </c>
      <c r="G162" s="4">
        <f t="shared" si="8"/>
        <v>-0.018120711776022893</v>
      </c>
      <c r="H162" s="4">
        <f t="shared" si="9"/>
        <v>-0.0496973433874385</v>
      </c>
      <c r="I162" s="4">
        <f t="shared" si="10"/>
        <v>0.013455919835392129</v>
      </c>
      <c r="J162" s="4">
        <f t="shared" si="11"/>
        <v>0.23282702648132306</v>
      </c>
    </row>
    <row r="163" spans="1:10" ht="12.75">
      <c r="A163">
        <v>2010</v>
      </c>
      <c r="B163" s="3">
        <v>-12770.8419087748</v>
      </c>
      <c r="C163" s="3">
        <v>-34027.7496264714</v>
      </c>
      <c r="D163" s="3">
        <v>8486.06580892175</v>
      </c>
      <c r="E163" s="3">
        <v>162248.784381298</v>
      </c>
      <c r="F163" s="3">
        <v>685782.217462813</v>
      </c>
      <c r="G163" s="4">
        <f t="shared" si="8"/>
        <v>-0.018622299592461082</v>
      </c>
      <c r="H163" s="4">
        <f t="shared" si="9"/>
        <v>-0.04961888593781826</v>
      </c>
      <c r="I163" s="4">
        <f t="shared" si="10"/>
        <v>0.012374286752896028</v>
      </c>
      <c r="J163" s="4">
        <f t="shared" si="11"/>
        <v>0.23658937232518143</v>
      </c>
    </row>
    <row r="164" spans="1:10" ht="12.75">
      <c r="A164">
        <v>2011</v>
      </c>
      <c r="B164" s="3">
        <v>-13343.1890161507</v>
      </c>
      <c r="C164" s="3">
        <v>-34533.8491985916</v>
      </c>
      <c r="D164" s="3">
        <v>7847.47116629044</v>
      </c>
      <c r="E164" s="3">
        <v>167536.916752415</v>
      </c>
      <c r="F164" s="3">
        <v>697091.258170998</v>
      </c>
      <c r="G164" s="4">
        <f t="shared" si="8"/>
        <v>-0.01914123704715515</v>
      </c>
      <c r="H164" s="4">
        <f t="shared" si="9"/>
        <v>-0.0495399257899177</v>
      </c>
      <c r="I164" s="4">
        <f t="shared" si="10"/>
        <v>0.011257451695607748</v>
      </c>
      <c r="J164" s="4">
        <f t="shared" si="11"/>
        <v>0.24033713633418977</v>
      </c>
    </row>
    <row r="165" spans="1:10" ht="12.75">
      <c r="A165">
        <v>2012</v>
      </c>
      <c r="B165" s="3">
        <v>-13946.6897409112</v>
      </c>
      <c r="C165" s="3">
        <v>-35044.9208045722</v>
      </c>
      <c r="D165" s="3">
        <v>7151.54132274998</v>
      </c>
      <c r="E165" s="3">
        <v>172940.20712138</v>
      </c>
      <c r="F165" s="3">
        <v>708580.85236718</v>
      </c>
      <c r="G165" s="4">
        <f t="shared" si="8"/>
        <v>-0.019682566490921993</v>
      </c>
      <c r="H165" s="4">
        <f t="shared" si="9"/>
        <v>-0.0494578998112868</v>
      </c>
      <c r="I165" s="4">
        <f t="shared" si="10"/>
        <v>0.010092766829443081</v>
      </c>
      <c r="J165" s="4">
        <f t="shared" si="11"/>
        <v>0.2440655946934394</v>
      </c>
    </row>
    <row r="166" spans="1:10" ht="12.75">
      <c r="A166">
        <v>2013</v>
      </c>
      <c r="B166" s="3">
        <v>-14582.7500482839</v>
      </c>
      <c r="C166" s="3">
        <v>-35561.2296631723</v>
      </c>
      <c r="D166" s="3">
        <v>6395.72956660456</v>
      </c>
      <c r="E166" s="3">
        <v>178458.674279023</v>
      </c>
      <c r="F166" s="3">
        <v>720253.918112106</v>
      </c>
      <c r="G166" s="4">
        <f t="shared" si="8"/>
        <v>-0.0202466792357166</v>
      </c>
      <c r="H166" s="4">
        <f t="shared" si="9"/>
        <v>-0.04937318460742794</v>
      </c>
      <c r="I166" s="4">
        <f t="shared" si="10"/>
        <v>0.008879826135994832</v>
      </c>
      <c r="J166" s="4">
        <f t="shared" si="11"/>
        <v>0.2477718895952556</v>
      </c>
    </row>
    <row r="167" spans="1:10" ht="12.75">
      <c r="A167">
        <v>2014</v>
      </c>
      <c r="B167" s="3">
        <v>-15250.4897899435</v>
      </c>
      <c r="C167" s="3">
        <v>-36082.83634104</v>
      </c>
      <c r="D167" s="3">
        <v>5581.85676115306</v>
      </c>
      <c r="E167" s="3">
        <v>184092.070302573</v>
      </c>
      <c r="F167" s="3">
        <v>732113.420010323</v>
      </c>
      <c r="G167" s="4">
        <f t="shared" si="8"/>
        <v>-0.0208307748131819</v>
      </c>
      <c r="H167" s="4">
        <f t="shared" si="9"/>
        <v>-0.04928585565407504</v>
      </c>
      <c r="I167" s="4">
        <f t="shared" si="10"/>
        <v>0.007624306027711326</v>
      </c>
      <c r="J167" s="4">
        <f t="shared" si="11"/>
        <v>0.2514529378521394</v>
      </c>
    </row>
    <row r="168" spans="1:10" ht="12.75">
      <c r="A168">
        <v>2015</v>
      </c>
      <c r="B168" s="3">
        <v>-15949.9630488786</v>
      </c>
      <c r="C168" s="3">
        <v>-36609.7096571139</v>
      </c>
      <c r="D168" s="3">
        <v>4709.7835593569</v>
      </c>
      <c r="E168" s="3">
        <v>189839.48373165</v>
      </c>
      <c r="F168" s="3">
        <v>744162.369955278</v>
      </c>
      <c r="G168" s="4">
        <f t="shared" si="8"/>
        <v>-0.021433444759961656</v>
      </c>
      <c r="H168" s="4">
        <f t="shared" si="9"/>
        <v>-0.049195862536443535</v>
      </c>
      <c r="I168" s="4">
        <f t="shared" si="10"/>
        <v>0.006328973016520499</v>
      </c>
      <c r="J168" s="4">
        <f t="shared" si="11"/>
        <v>0.2551049225225656</v>
      </c>
    </row>
    <row r="169" spans="1:10" ht="12.75">
      <c r="A169">
        <v>2016</v>
      </c>
      <c r="B169" s="3">
        <v>-16694.7334464508</v>
      </c>
      <c r="C169" s="3">
        <v>-37152.7493791918</v>
      </c>
      <c r="D169" s="3">
        <v>3763.28248629013</v>
      </c>
      <c r="E169" s="3">
        <v>195700.912443875</v>
      </c>
      <c r="F169" s="3">
        <v>756403.82788646</v>
      </c>
      <c r="G169" s="4">
        <f t="shared" si="8"/>
        <v>-0.022071191116389697</v>
      </c>
      <c r="H169" s="4">
        <f t="shared" si="9"/>
        <v>-0.04911761153166535</v>
      </c>
      <c r="I169" s="4">
        <f t="shared" si="10"/>
        <v>0.004975229298885856</v>
      </c>
      <c r="J169" s="4">
        <f t="shared" si="11"/>
        <v>0.25872543901675055</v>
      </c>
    </row>
    <row r="170" spans="1:10" ht="12.75">
      <c r="A170">
        <v>2017</v>
      </c>
      <c r="B170" s="3">
        <v>-17475.4091712222</v>
      </c>
      <c r="C170" s="3">
        <v>-37702.377849296</v>
      </c>
      <c r="D170" s="3">
        <v>2751.55950685166</v>
      </c>
      <c r="E170" s="3">
        <v>201675.610146305</v>
      </c>
      <c r="F170" s="3">
        <v>768840.902558783</v>
      </c>
      <c r="G170" s="4">
        <f t="shared" si="8"/>
        <v>-0.022729551865752994</v>
      </c>
      <c r="H170" s="4">
        <f t="shared" si="9"/>
        <v>-0.04903794494259936</v>
      </c>
      <c r="I170" s="4">
        <f t="shared" si="10"/>
        <v>0.0035788412110934554</v>
      </c>
      <c r="J170" s="4">
        <f t="shared" si="11"/>
        <v>0.26231123952316726</v>
      </c>
    </row>
    <row r="171" spans="1:10" ht="12.75">
      <c r="A171">
        <v>2018</v>
      </c>
      <c r="B171" s="3">
        <v>-18289.5614669338</v>
      </c>
      <c r="C171" s="3">
        <v>-38258.9591928221</v>
      </c>
      <c r="D171" s="3">
        <v>1679.8362589544</v>
      </c>
      <c r="E171" s="3">
        <v>207763.119022328</v>
      </c>
      <c r="F171" s="3">
        <v>781476.752324376</v>
      </c>
      <c r="G171" s="4">
        <f t="shared" si="8"/>
        <v>-0.023403845875817113</v>
      </c>
      <c r="H171" s="4">
        <f t="shared" si="9"/>
        <v>-0.04895725826651531</v>
      </c>
      <c r="I171" s="4">
        <f t="shared" si="10"/>
        <v>0.00214956651488096</v>
      </c>
      <c r="J171" s="4">
        <f t="shared" si="11"/>
        <v>0.26585962845903</v>
      </c>
    </row>
    <row r="172" spans="1:10" ht="12.75">
      <c r="A172">
        <v>2019</v>
      </c>
      <c r="B172" s="3">
        <v>-19129.9881422096</v>
      </c>
      <c r="C172" s="3">
        <v>-38823.6882277031</v>
      </c>
      <c r="D172" s="3">
        <v>563.711943284128</v>
      </c>
      <c r="E172" s="3">
        <v>213963.680672354</v>
      </c>
      <c r="F172" s="3">
        <v>794314.585927012</v>
      </c>
      <c r="G172" s="4">
        <f t="shared" si="8"/>
        <v>-0.024083642024379768</v>
      </c>
      <c r="H172" s="4">
        <f t="shared" si="9"/>
        <v>-0.04887696753345347</v>
      </c>
      <c r="I172" s="4">
        <f t="shared" si="10"/>
        <v>0.0007096834846942196</v>
      </c>
      <c r="J172" s="4">
        <f t="shared" si="11"/>
        <v>0.2693689433168922</v>
      </c>
    </row>
    <row r="173" spans="1:10" ht="12.75">
      <c r="A173">
        <v>2020</v>
      </c>
      <c r="B173" s="3">
        <v>-19991.8724650414</v>
      </c>
      <c r="C173" s="3">
        <v>-39397.3330107905</v>
      </c>
      <c r="D173" s="3">
        <v>-586.411919292295</v>
      </c>
      <c r="E173" s="3">
        <v>220277.432362633</v>
      </c>
      <c r="F173" s="3">
        <v>807357.663309328</v>
      </c>
      <c r="G173" s="4">
        <f t="shared" si="8"/>
        <v>-0.02476210157353989</v>
      </c>
      <c r="H173" s="4">
        <f t="shared" si="9"/>
        <v>-0.04879786840605729</v>
      </c>
      <c r="I173" s="4">
        <f t="shared" si="10"/>
        <v>-0.0007263347410224795</v>
      </c>
      <c r="J173" s="4">
        <f t="shared" si="11"/>
        <v>0.27283748253497003</v>
      </c>
    </row>
    <row r="174" spans="1:10" ht="12.75">
      <c r="A174">
        <v>2021</v>
      </c>
      <c r="B174" s="3">
        <v>-20875.9764480607</v>
      </c>
      <c r="C174" s="3">
        <v>-39977.7824858699</v>
      </c>
      <c r="D174" s="3">
        <v>-1774.17041025147</v>
      </c>
      <c r="E174" s="3">
        <v>226704.216166962</v>
      </c>
      <c r="F174" s="3">
        <v>820609.296433073</v>
      </c>
      <c r="G174" s="4">
        <f t="shared" si="8"/>
        <v>-0.025439605106598127</v>
      </c>
      <c r="H174" s="4">
        <f t="shared" si="9"/>
        <v>-0.04871719423560101</v>
      </c>
      <c r="I174" s="4">
        <f t="shared" si="10"/>
        <v>-0.002162015977595213</v>
      </c>
      <c r="J174" s="4">
        <f t="shared" si="11"/>
        <v>0.27626328040929216</v>
      </c>
    </row>
    <row r="175" spans="1:10" ht="12.75">
      <c r="A175">
        <v>2022</v>
      </c>
      <c r="B175" s="3">
        <v>-21787.6959314975</v>
      </c>
      <c r="C175" s="3">
        <v>-40566.5586248887</v>
      </c>
      <c r="D175" s="3">
        <v>-3008.83323810636</v>
      </c>
      <c r="E175" s="3">
        <v>233243.834092196</v>
      </c>
      <c r="F175" s="3">
        <v>834072.850112557</v>
      </c>
      <c r="G175" s="4">
        <f t="shared" si="8"/>
        <v>-0.02612205388121347</v>
      </c>
      <c r="H175" s="4">
        <f t="shared" si="9"/>
        <v>-0.04863670915485895</v>
      </c>
      <c r="I175" s="4">
        <f t="shared" si="10"/>
        <v>-0.0036073986075680587</v>
      </c>
      <c r="J175" s="4">
        <f t="shared" si="11"/>
        <v>0.27964443880497974</v>
      </c>
    </row>
    <row r="176" spans="1:10" ht="12.75">
      <c r="A176">
        <v>2023</v>
      </c>
      <c r="B176" s="3">
        <v>-22730.7744882324</v>
      </c>
      <c r="C176" s="3">
        <v>-41163.658773945</v>
      </c>
      <c r="D176" s="3">
        <v>-4297.89020251979</v>
      </c>
      <c r="E176" s="3">
        <v>239896.172005767</v>
      </c>
      <c r="F176" s="3">
        <v>847751.742861541</v>
      </c>
      <c r="G176" s="4">
        <f t="shared" si="8"/>
        <v>-0.026813008265256854</v>
      </c>
      <c r="H176" s="4">
        <f t="shared" si="9"/>
        <v>-0.04855626558194885</v>
      </c>
      <c r="I176" s="4">
        <f t="shared" si="10"/>
        <v>-0.005069750948564836</v>
      </c>
      <c r="J176" s="4">
        <f t="shared" si="11"/>
        <v>0.282979273149012</v>
      </c>
    </row>
    <row r="177" spans="1:10" ht="12.75">
      <c r="A177">
        <v>2024</v>
      </c>
      <c r="B177" s="3">
        <v>-23706.8698559496</v>
      </c>
      <c r="C177" s="3">
        <v>-41769.2184736701</v>
      </c>
      <c r="D177" s="3">
        <v>-5644.5212382294</v>
      </c>
      <c r="E177" s="3">
        <v>246661.047372735</v>
      </c>
      <c r="F177" s="3">
        <v>861649.447753738</v>
      </c>
      <c r="G177" s="4">
        <f t="shared" si="8"/>
        <v>-0.027513358150175585</v>
      </c>
      <c r="H177" s="4">
        <f t="shared" si="9"/>
        <v>-0.04847588376289178</v>
      </c>
      <c r="I177" s="4">
        <f t="shared" si="10"/>
        <v>-0.006550832537459737</v>
      </c>
      <c r="J177" s="4">
        <f t="shared" si="11"/>
        <v>0.28626612367217746</v>
      </c>
    </row>
    <row r="178" spans="1:10" ht="12.75">
      <c r="A178">
        <v>2025</v>
      </c>
      <c r="B178" s="3">
        <v>-24714.0721135687</v>
      </c>
      <c r="C178" s="3">
        <v>-42383.4316076599</v>
      </c>
      <c r="D178" s="3">
        <v>-7044.71261947782</v>
      </c>
      <c r="E178" s="3">
        <v>253538.213037082</v>
      </c>
      <c r="F178" s="3">
        <v>875769.49329718</v>
      </c>
      <c r="G178" s="4">
        <f t="shared" si="8"/>
        <v>-0.028219836729551768</v>
      </c>
      <c r="H178" s="4">
        <f t="shared" si="9"/>
        <v>-0.04839564740727693</v>
      </c>
      <c r="I178" s="4">
        <f t="shared" si="10"/>
        <v>-0.008044026051826969</v>
      </c>
      <c r="J178" s="4">
        <f t="shared" si="11"/>
        <v>0.2895033624459072</v>
      </c>
    </row>
    <row r="179" spans="1:10" ht="12.75">
      <c r="A179">
        <v>2026</v>
      </c>
      <c r="B179" s="3">
        <v>-25751.0907553161</v>
      </c>
      <c r="C179" s="3">
        <v>-43006.1929661076</v>
      </c>
      <c r="D179" s="3">
        <v>-8495.98854452475</v>
      </c>
      <c r="E179" s="3">
        <v>260527.363196727</v>
      </c>
      <c r="F179" s="3">
        <v>890115.46432263</v>
      </c>
      <c r="G179" s="4">
        <f t="shared" si="8"/>
        <v>-0.028930056590930543</v>
      </c>
      <c r="H179" s="4">
        <f t="shared" si="9"/>
        <v>-0.04831529693603844</v>
      </c>
      <c r="I179" s="4">
        <f t="shared" si="10"/>
        <v>-0.009544816245822806</v>
      </c>
      <c r="J179" s="4">
        <f t="shared" si="11"/>
        <v>0.2926894022619706</v>
      </c>
    </row>
    <row r="180" spans="1:10" ht="12.75">
      <c r="A180">
        <v>2027</v>
      </c>
      <c r="B180" s="3">
        <v>-26823.6529405183</v>
      </c>
      <c r="C180" s="3">
        <v>-43637.9557789055</v>
      </c>
      <c r="D180" s="3">
        <v>-10009.3501021313</v>
      </c>
      <c r="E180" s="3">
        <v>267627.918238785</v>
      </c>
      <c r="F180" s="3">
        <v>904691.002886297</v>
      </c>
      <c r="G180" s="4">
        <f t="shared" si="8"/>
        <v>-0.02964951884670123</v>
      </c>
      <c r="H180" s="4">
        <f t="shared" si="9"/>
        <v>-0.04823520477122507</v>
      </c>
      <c r="I180" s="4">
        <f t="shared" si="10"/>
        <v>-0.01106383292217762</v>
      </c>
      <c r="J180" s="4">
        <f t="shared" si="11"/>
        <v>0.2958224602488071</v>
      </c>
    </row>
    <row r="181" spans="1:10" ht="12.75">
      <c r="A181">
        <v>2028</v>
      </c>
      <c r="B181" s="3">
        <v>-27941.948906538</v>
      </c>
      <c r="C181" s="3">
        <v>-44278.9831532654</v>
      </c>
      <c r="D181" s="3">
        <v>-11604.9146598106</v>
      </c>
      <c r="E181" s="3">
        <v>274839.444096697</v>
      </c>
      <c r="F181" s="3">
        <v>919499.809187043</v>
      </c>
      <c r="G181" s="4">
        <f t="shared" si="8"/>
        <v>-0.030388205225667535</v>
      </c>
      <c r="H181" s="4">
        <f t="shared" si="9"/>
        <v>-0.0481555109754876</v>
      </c>
      <c r="I181" s="4">
        <f t="shared" si="10"/>
        <v>-0.01262089947584747</v>
      </c>
      <c r="J181" s="4">
        <f t="shared" si="11"/>
        <v>0.2989010344000949</v>
      </c>
    </row>
    <row r="182" spans="1:10" ht="12.75">
      <c r="A182">
        <v>2029</v>
      </c>
      <c r="B182" s="3">
        <v>-29115.9752175263</v>
      </c>
      <c r="C182" s="3">
        <v>-44929.5921784474</v>
      </c>
      <c r="D182" s="3">
        <v>-13302.3582566052</v>
      </c>
      <c r="E182" s="3">
        <v>282161.484561132</v>
      </c>
      <c r="F182" s="3">
        <v>934545.642498338</v>
      </c>
      <c r="G182" s="4">
        <f t="shared" si="8"/>
        <v>-0.03115522013423553</v>
      </c>
      <c r="H182" s="4">
        <f t="shared" si="9"/>
        <v>-0.0480764021951205</v>
      </c>
      <c r="I182" s="4">
        <f t="shared" si="10"/>
        <v>-0.014234038073350554</v>
      </c>
      <c r="J182" s="4">
        <f t="shared" si="11"/>
        <v>0.30192370680454356</v>
      </c>
    </row>
    <row r="183" spans="1:10" ht="12.75">
      <c r="A183">
        <v>2030</v>
      </c>
      <c r="B183" s="3">
        <v>-30353.2337340251</v>
      </c>
      <c r="C183" s="3">
        <v>-45589.9782648852</v>
      </c>
      <c r="D183" s="3">
        <v>-15116.4892031646</v>
      </c>
      <c r="E183" s="3">
        <v>289593.584134513</v>
      </c>
      <c r="F183" s="3">
        <v>949832.322115186</v>
      </c>
      <c r="G183" s="4">
        <f t="shared" si="8"/>
        <v>-0.031956412755497036</v>
      </c>
      <c r="H183" s="4">
        <f t="shared" si="9"/>
        <v>-0.04799792258423114</v>
      </c>
      <c r="I183" s="4">
        <f t="shared" si="10"/>
        <v>-0.015914902926762505</v>
      </c>
      <c r="J183" s="4">
        <f t="shared" si="11"/>
        <v>0.3048891655841061</v>
      </c>
    </row>
    <row r="184" spans="1:10" ht="12.75">
      <c r="A184">
        <v>2031</v>
      </c>
      <c r="B184" s="3">
        <v>-31658.8043298668</v>
      </c>
      <c r="C184" s="3">
        <v>-46260.5827747245</v>
      </c>
      <c r="D184" s="3">
        <v>-17057.0258850089</v>
      </c>
      <c r="E184" s="3">
        <v>297135.317350333</v>
      </c>
      <c r="F184" s="3">
        <v>965363.728316245</v>
      </c>
      <c r="G184" s="4">
        <f t="shared" si="8"/>
        <v>-0.03279469012688619</v>
      </c>
      <c r="H184" s="4">
        <f t="shared" si="9"/>
        <v>-0.047920365575999685</v>
      </c>
      <c r="I184" s="4">
        <f t="shared" si="10"/>
        <v>-0.017669014677772484</v>
      </c>
      <c r="J184" s="4">
        <f t="shared" si="11"/>
        <v>0.3077962312387543</v>
      </c>
    </row>
    <row r="185" spans="1:10" ht="12.75">
      <c r="A185">
        <v>2032</v>
      </c>
      <c r="B185" s="3">
        <v>-33035.3646255942</v>
      </c>
      <c r="C185" s="3">
        <v>-46941.3021656132</v>
      </c>
      <c r="D185" s="3">
        <v>-19129.4270855752</v>
      </c>
      <c r="E185" s="3">
        <v>304786.606833668</v>
      </c>
      <c r="F185" s="3">
        <v>981143.80334141</v>
      </c>
      <c r="G185" s="4">
        <f t="shared" si="8"/>
        <v>-0.03367025762491499</v>
      </c>
      <c r="H185" s="4">
        <f t="shared" si="9"/>
        <v>-0.04784344762281392</v>
      </c>
      <c r="I185" s="4">
        <f t="shared" si="10"/>
        <v>-0.019497067627016043</v>
      </c>
      <c r="J185" s="4">
        <f t="shared" si="11"/>
        <v>0.3106441744784796</v>
      </c>
    </row>
    <row r="186" spans="1:10" ht="12.75">
      <c r="A186">
        <v>2033</v>
      </c>
      <c r="B186" s="3">
        <v>-34484.824054203</v>
      </c>
      <c r="C186" s="3">
        <v>-47632.2148051709</v>
      </c>
      <c r="D186" s="3">
        <v>-21337.4333032351</v>
      </c>
      <c r="E186" s="3">
        <v>312547.238755183</v>
      </c>
      <c r="F186" s="3">
        <v>997176.55238507</v>
      </c>
      <c r="G186" s="4">
        <f t="shared" si="8"/>
        <v>-0.0345824658348829</v>
      </c>
      <c r="H186" s="4">
        <f t="shared" si="9"/>
        <v>-0.04776708266078165</v>
      </c>
      <c r="I186" s="4">
        <f t="shared" si="10"/>
        <v>-0.021397849008984147</v>
      </c>
      <c r="J186" s="4">
        <f t="shared" si="11"/>
        <v>0.3134321981474848</v>
      </c>
    </row>
    <row r="187" spans="1:10" ht="12.75">
      <c r="A187">
        <v>2034</v>
      </c>
      <c r="B187" s="3">
        <v>-36009.2159456823</v>
      </c>
      <c r="C187" s="3">
        <v>-48333.442144734</v>
      </c>
      <c r="D187" s="3">
        <v>-23684.9897466308</v>
      </c>
      <c r="E187" s="3">
        <v>320417.132781604</v>
      </c>
      <c r="F187" s="3">
        <v>1013466.04460531</v>
      </c>
      <c r="G187" s="4">
        <f t="shared" si="8"/>
        <v>-0.03553075718457439</v>
      </c>
      <c r="H187" s="4">
        <f t="shared" si="9"/>
        <v>-0.047691229915410985</v>
      </c>
      <c r="I187" s="4">
        <f t="shared" si="10"/>
        <v>-0.023370284453737983</v>
      </c>
      <c r="J187" s="4">
        <f t="shared" si="11"/>
        <v>0.31615971199744447</v>
      </c>
    </row>
    <row r="188" spans="1:10" ht="12.75">
      <c r="A188">
        <v>2035</v>
      </c>
      <c r="B188" s="3">
        <v>-37610.3519444908</v>
      </c>
      <c r="C188" s="3">
        <v>-49045.0496714157</v>
      </c>
      <c r="D188" s="3">
        <v>-26175.654217566</v>
      </c>
      <c r="E188" s="3">
        <v>328396.380713571</v>
      </c>
      <c r="F188" s="3">
        <v>1030016.41414933</v>
      </c>
      <c r="G188" s="4">
        <f t="shared" si="8"/>
        <v>-0.03651432290576888</v>
      </c>
      <c r="H188" s="4">
        <f t="shared" si="9"/>
        <v>-0.04761579427054182</v>
      </c>
      <c r="I188" s="4">
        <f t="shared" si="10"/>
        <v>-0.025412851540996022</v>
      </c>
      <c r="J188" s="4">
        <f t="shared" si="11"/>
        <v>0.3188263567477097</v>
      </c>
    </row>
    <row r="189" spans="1:10" ht="12.75">
      <c r="A189">
        <v>2036</v>
      </c>
      <c r="B189" s="3">
        <v>-39289.5904188925</v>
      </c>
      <c r="C189" s="3">
        <v>-49766.9518003248</v>
      </c>
      <c r="D189" s="3">
        <v>-28812.2290374603</v>
      </c>
      <c r="E189" s="3">
        <v>336485.28276992</v>
      </c>
      <c r="F189" s="3">
        <v>1046831.86119522</v>
      </c>
      <c r="G189" s="4">
        <f t="shared" si="8"/>
        <v>-0.03753190161219741</v>
      </c>
      <c r="H189" s="4">
        <f t="shared" si="9"/>
        <v>-0.04754053983750876</v>
      </c>
      <c r="I189" s="4">
        <f t="shared" si="10"/>
        <v>-0.027523263386886165</v>
      </c>
      <c r="J189" s="4">
        <f t="shared" si="11"/>
        <v>0.32143202289022615</v>
      </c>
    </row>
    <row r="190" spans="1:10" ht="12.75">
      <c r="A190">
        <v>2037</v>
      </c>
      <c r="B190" s="3">
        <v>-41048.4546380784</v>
      </c>
      <c r="C190" s="3">
        <v>-50499.3877942295</v>
      </c>
      <c r="D190" s="3">
        <v>-31597.5214819275</v>
      </c>
      <c r="E190" s="3">
        <v>344684.232232947</v>
      </c>
      <c r="F190" s="3">
        <v>1063916.6530106</v>
      </c>
      <c r="G190" s="4">
        <f t="shared" si="8"/>
        <v>-0.03858239695931278</v>
      </c>
      <c r="H190" s="4">
        <f t="shared" si="9"/>
        <v>-0.047465548782726276</v>
      </c>
      <c r="I190" s="4">
        <f t="shared" si="10"/>
        <v>-0.02969924513589946</v>
      </c>
      <c r="J190" s="4">
        <f t="shared" si="11"/>
        <v>0.32397672435860714</v>
      </c>
    </row>
    <row r="191" spans="1:10" ht="12.75">
      <c r="A191">
        <v>2038</v>
      </c>
      <c r="B191" s="3">
        <v>-42888.3263954696</v>
      </c>
      <c r="C191" s="3">
        <v>-51242.3914424663</v>
      </c>
      <c r="D191" s="3">
        <v>-34534.2613484727</v>
      </c>
      <c r="E191" s="3">
        <v>352994.006694026</v>
      </c>
      <c r="F191" s="3">
        <v>1081275.12502806</v>
      </c>
      <c r="G191" s="4">
        <f t="shared" si="8"/>
        <v>-0.03966458249407764</v>
      </c>
      <c r="H191" s="4">
        <f t="shared" si="9"/>
        <v>-0.04739070589563088</v>
      </c>
      <c r="I191" s="4">
        <f t="shared" si="10"/>
        <v>-0.03193845909252421</v>
      </c>
      <c r="J191" s="4">
        <f t="shared" si="11"/>
        <v>0.3264608595197873</v>
      </c>
    </row>
    <row r="192" spans="1:10" ht="12.75">
      <c r="A192">
        <v>2039</v>
      </c>
      <c r="B192" s="3">
        <v>-44810.6966147724</v>
      </c>
      <c r="C192" s="3">
        <v>-51996.0048952408</v>
      </c>
      <c r="D192" s="3">
        <v>-37625.3883343038</v>
      </c>
      <c r="E192" s="3">
        <v>361415.670736024</v>
      </c>
      <c r="F192" s="3">
        <v>1098911.68193796</v>
      </c>
      <c r="G192" s="4">
        <f t="shared" si="8"/>
        <v>-0.040777341210667215</v>
      </c>
      <c r="H192" s="4">
        <f t="shared" si="9"/>
        <v>-0.047315908775803044</v>
      </c>
      <c r="I192" s="4">
        <f t="shared" si="10"/>
        <v>-0.03423877364553121</v>
      </c>
      <c r="J192" s="4">
        <f t="shared" si="11"/>
        <v>0.32888509302099495</v>
      </c>
    </row>
    <row r="193" spans="1:10" ht="12.75">
      <c r="A193">
        <v>2040</v>
      </c>
      <c r="B193" s="3">
        <v>-46817.0062534616</v>
      </c>
      <c r="C193" s="3">
        <v>-52760.2671909451</v>
      </c>
      <c r="D193" s="3">
        <v>-40873.7453159782</v>
      </c>
      <c r="E193" s="3">
        <v>369950.595826083</v>
      </c>
      <c r="F193" s="3">
        <v>1116830.79879869</v>
      </c>
      <c r="G193" s="4">
        <f t="shared" si="8"/>
        <v>-0.04191951574385299</v>
      </c>
      <c r="H193" s="4">
        <f t="shared" si="9"/>
        <v>-0.04724105679006726</v>
      </c>
      <c r="I193" s="4">
        <f t="shared" si="10"/>
        <v>-0.03659797469763881</v>
      </c>
      <c r="J193" s="4">
        <f t="shared" si="11"/>
        <v>0.3312503525368546</v>
      </c>
    </row>
    <row r="194" spans="1:10" ht="12.75">
      <c r="A194">
        <v>2041</v>
      </c>
      <c r="B194" s="3">
        <v>-48908.5339866589</v>
      </c>
      <c r="C194" s="3">
        <v>-53535.7212601263</v>
      </c>
      <c r="D194" s="3">
        <v>-44281.346713191</v>
      </c>
      <c r="E194" s="3">
        <v>378600.477910566</v>
      </c>
      <c r="F194" s="3">
        <v>1135037.02216477</v>
      </c>
      <c r="G194" s="4">
        <f t="shared" si="8"/>
        <v>-0.04308981384006256</v>
      </c>
      <c r="H194" s="4">
        <f t="shared" si="9"/>
        <v>-0.04716649784517309</v>
      </c>
      <c r="I194" s="4">
        <f t="shared" si="10"/>
        <v>-0.039013129834951595</v>
      </c>
      <c r="J194" s="4">
        <f t="shared" si="11"/>
        <v>0.3335578227999031</v>
      </c>
    </row>
    <row r="195" spans="1:10" ht="12.75">
      <c r="A195">
        <v>2042</v>
      </c>
      <c r="B195" s="3">
        <v>-51085.7727389272</v>
      </c>
      <c r="C195" s="3">
        <v>-54321.9893967162</v>
      </c>
      <c r="D195" s="3">
        <v>-47849.5560811381</v>
      </c>
      <c r="E195" s="3">
        <v>387366.787169644</v>
      </c>
      <c r="F195" s="3">
        <v>1153534.97123294</v>
      </c>
      <c r="G195" s="4">
        <f t="shared" si="8"/>
        <v>-0.044286280011367904</v>
      </c>
      <c r="H195" s="4">
        <f t="shared" si="9"/>
        <v>-0.04709175772855407</v>
      </c>
      <c r="I195" s="4">
        <f t="shared" si="10"/>
        <v>-0.04148080229418165</v>
      </c>
      <c r="J195" s="4">
        <f t="shared" si="11"/>
        <v>0.3358084469304059</v>
      </c>
    </row>
    <row r="196" spans="1:10" ht="12.75">
      <c r="A196">
        <v>2043</v>
      </c>
      <c r="B196" s="3">
        <v>-53349.0408359639</v>
      </c>
      <c r="C196" s="3">
        <v>-55119.2059133693</v>
      </c>
      <c r="D196" s="3">
        <v>-51578.8757585583</v>
      </c>
      <c r="E196" s="3">
        <v>396251.020378306</v>
      </c>
      <c r="F196" s="3">
        <v>1172329.33900675</v>
      </c>
      <c r="G196" s="4">
        <f aca="true" t="shared" si="12" ref="G196:G243">B196/F196</f>
        <v>-0.04550687171333919</v>
      </c>
      <c r="H196" s="4">
        <f aca="true" t="shared" si="13" ref="H196:H243">C196/F196</f>
        <v>-0.0470168271657082</v>
      </c>
      <c r="I196" s="4">
        <f aca="true" t="shared" si="14" ref="I196:I243">D196/F196</f>
        <v>-0.04399691626097001</v>
      </c>
      <c r="J196" s="4">
        <f aca="true" t="shared" si="15" ref="J196:J243">E196/F196</f>
        <v>0.3380031593460142</v>
      </c>
    </row>
    <row r="197" spans="1:10" ht="12.75">
      <c r="A197">
        <v>2044</v>
      </c>
      <c r="B197" s="3">
        <v>-55698.768969992</v>
      </c>
      <c r="C197" s="3">
        <v>-55927.5920143822</v>
      </c>
      <c r="D197" s="3">
        <v>-55469.945925602</v>
      </c>
      <c r="E197" s="3">
        <v>405254.912977584</v>
      </c>
      <c r="F197" s="3">
        <v>1191424.89347963</v>
      </c>
      <c r="G197" s="4">
        <f t="shared" si="12"/>
        <v>-0.04674971059847534</v>
      </c>
      <c r="H197" s="4">
        <f t="shared" si="13"/>
        <v>-0.046941768902479634</v>
      </c>
      <c r="I197" s="4">
        <f t="shared" si="14"/>
        <v>-0.0465576522944712</v>
      </c>
      <c r="J197" s="4">
        <f t="shared" si="15"/>
        <v>0.3401430633147273</v>
      </c>
    </row>
    <row r="198" spans="1:10" ht="12.75">
      <c r="A198">
        <v>2045</v>
      </c>
      <c r="B198" s="3">
        <v>-58135.3829687849</v>
      </c>
      <c r="C198" s="3">
        <v>-56747.3712453205</v>
      </c>
      <c r="D198" s="3">
        <v>-59523.3946922496</v>
      </c>
      <c r="E198" s="3">
        <v>414380.448402128</v>
      </c>
      <c r="F198" s="3">
        <v>1210826.4788371</v>
      </c>
      <c r="G198" s="4">
        <f t="shared" si="12"/>
        <v>-0.04801297624794197</v>
      </c>
      <c r="H198" s="4">
        <f t="shared" si="13"/>
        <v>-0.046866642113593114</v>
      </c>
      <c r="I198" s="4">
        <f t="shared" si="14"/>
        <v>-0.04915931038229108</v>
      </c>
      <c r="J198" s="4">
        <f t="shared" si="15"/>
        <v>0.34222942398823863</v>
      </c>
    </row>
    <row r="199" spans="1:10" ht="12.75">
      <c r="A199">
        <v>2046</v>
      </c>
      <c r="B199" s="3">
        <v>-60658.2892547567</v>
      </c>
      <c r="C199" s="3">
        <v>-57577.9680510221</v>
      </c>
      <c r="D199" s="3">
        <v>-63738.6104584911</v>
      </c>
      <c r="E199" s="3">
        <v>423629.867513423</v>
      </c>
      <c r="F199" s="3">
        <v>1230539.01667806</v>
      </c>
      <c r="G199" s="4">
        <f t="shared" si="12"/>
        <v>-0.04929408042542908</v>
      </c>
      <c r="H199" s="4">
        <f t="shared" si="13"/>
        <v>-0.04679085122100273</v>
      </c>
      <c r="I199" s="4">
        <f t="shared" si="14"/>
        <v>-0.051797309629855265</v>
      </c>
      <c r="J199" s="4">
        <f t="shared" si="15"/>
        <v>0.34426366151074694</v>
      </c>
    </row>
    <row r="200" spans="1:10" ht="12.75">
      <c r="A200">
        <v>2047</v>
      </c>
      <c r="B200" s="3">
        <v>-63266.8565388486</v>
      </c>
      <c r="C200" s="3">
        <v>-58420.487819234</v>
      </c>
      <c r="D200" s="3">
        <v>-68113.2252584631</v>
      </c>
      <c r="E200" s="3">
        <v>433005.801624156</v>
      </c>
      <c r="F200" s="3">
        <v>1250567.50725577</v>
      </c>
      <c r="G200" s="4">
        <f t="shared" si="12"/>
        <v>-0.050590516842773735</v>
      </c>
      <c r="H200" s="4">
        <f t="shared" si="13"/>
        <v>-0.04671518129191698</v>
      </c>
      <c r="I200" s="4">
        <f t="shared" si="14"/>
        <v>-0.054465852393630415</v>
      </c>
      <c r="J200" s="4">
        <f t="shared" si="15"/>
        <v>0.3462474429503919</v>
      </c>
    </row>
    <row r="201" spans="1:10" ht="12.75">
      <c r="A201">
        <v>2048</v>
      </c>
      <c r="B201" s="3">
        <v>-65959.94981128</v>
      </c>
      <c r="C201" s="3">
        <v>-59275.2293771378</v>
      </c>
      <c r="D201" s="3">
        <v>-72644.6702454219</v>
      </c>
      <c r="E201" s="3">
        <v>442511.360150689</v>
      </c>
      <c r="F201" s="3">
        <v>1270917.03073865</v>
      </c>
      <c r="G201" s="4">
        <f t="shared" si="12"/>
        <v>-0.05189949321313639</v>
      </c>
      <c r="H201" s="4">
        <f t="shared" si="13"/>
        <v>-0.046639731739755955</v>
      </c>
      <c r="I201" s="4">
        <f t="shared" si="14"/>
        <v>-0.05715925468651658</v>
      </c>
      <c r="J201" s="4">
        <f t="shared" si="15"/>
        <v>0.3481827290436921</v>
      </c>
    </row>
    <row r="202" spans="1:10" ht="12.75">
      <c r="A202">
        <v>2049</v>
      </c>
      <c r="B202" s="3">
        <v>-68737.0245593494</v>
      </c>
      <c r="C202" s="3">
        <v>-60142.4673780952</v>
      </c>
      <c r="D202" s="3">
        <v>-77331.5817406032</v>
      </c>
      <c r="E202" s="3">
        <v>452149.976681464</v>
      </c>
      <c r="F202" s="3">
        <v>1291592.74849125</v>
      </c>
      <c r="G202" s="4">
        <f t="shared" si="12"/>
        <v>-0.053218806500457114</v>
      </c>
      <c r="H202" s="4">
        <f t="shared" si="13"/>
        <v>-0.04656457497794835</v>
      </c>
      <c r="I202" s="4">
        <f t="shared" si="14"/>
        <v>-0.059873038022965556</v>
      </c>
      <c r="J202" s="4">
        <f t="shared" si="15"/>
        <v>0.3500716283903224</v>
      </c>
    </row>
    <row r="203" spans="1:10" ht="12.75">
      <c r="A203">
        <v>2050</v>
      </c>
      <c r="B203" s="3">
        <v>-71597.7779781636</v>
      </c>
      <c r="C203" s="3">
        <v>-61022.5068414446</v>
      </c>
      <c r="D203" s="3">
        <v>-82173.0491148828</v>
      </c>
      <c r="E203" s="3">
        <v>461925.420801492</v>
      </c>
      <c r="F203" s="3">
        <v>1312599.90437576</v>
      </c>
      <c r="G203" s="4">
        <f t="shared" si="12"/>
        <v>-0.0545465360308812</v>
      </c>
      <c r="H203" s="4">
        <f t="shared" si="13"/>
        <v>-0.046489799852960825</v>
      </c>
      <c r="I203" s="4">
        <f t="shared" si="14"/>
        <v>-0.06260327220880171</v>
      </c>
      <c r="J203" s="4">
        <f t="shared" si="15"/>
        <v>0.35191639071554887</v>
      </c>
    </row>
    <row r="204" spans="1:10" ht="12.75">
      <c r="A204">
        <v>2051</v>
      </c>
      <c r="B204" s="3">
        <v>-74541.9931215533</v>
      </c>
      <c r="C204" s="3">
        <v>-61916.8093247384</v>
      </c>
      <c r="D204" s="3">
        <v>-87167.176918369</v>
      </c>
      <c r="E204" s="3">
        <v>471841.810691609</v>
      </c>
      <c r="F204" s="3">
        <v>1333943.82607435</v>
      </c>
      <c r="G204" s="4">
        <f t="shared" si="12"/>
        <v>-0.05588090867433466</v>
      </c>
      <c r="H204" s="4">
        <f t="shared" si="13"/>
        <v>-0.04641635435800379</v>
      </c>
      <c r="I204" s="4">
        <f t="shared" si="14"/>
        <v>-0.06534546299066613</v>
      </c>
      <c r="J204" s="4">
        <f t="shared" si="15"/>
        <v>0.35371940067385566</v>
      </c>
    </row>
    <row r="205" spans="1:10" ht="12.75">
      <c r="A205">
        <v>2052</v>
      </c>
      <c r="B205" s="3">
        <v>-77568.0207003621</v>
      </c>
      <c r="C205" s="3">
        <v>-62824.498176669</v>
      </c>
      <c r="D205" s="3">
        <v>-92311.5432240555</v>
      </c>
      <c r="E205" s="3">
        <v>481902.790337585</v>
      </c>
      <c r="F205" s="3">
        <v>1355629.92643267</v>
      </c>
      <c r="G205" s="4">
        <f t="shared" si="12"/>
        <v>-0.057219171093752526</v>
      </c>
      <c r="H205" s="4">
        <f t="shared" si="13"/>
        <v>-0.04634339870468277</v>
      </c>
      <c r="I205" s="4">
        <f t="shared" si="14"/>
        <v>-0.0680949434828225</v>
      </c>
      <c r="J205" s="4">
        <f t="shared" si="15"/>
        <v>0.35548255533551737</v>
      </c>
    </row>
    <row r="206" spans="1:10" ht="12.75">
      <c r="A206">
        <v>2053</v>
      </c>
      <c r="B206" s="3">
        <v>-80674.5080533288</v>
      </c>
      <c r="C206" s="3">
        <v>-63745.9057087688</v>
      </c>
      <c r="D206" s="3">
        <v>-97603.1103978885</v>
      </c>
      <c r="E206" s="3">
        <v>492112.327158079</v>
      </c>
      <c r="F206" s="3">
        <v>1377663.70482489</v>
      </c>
      <c r="G206" s="4">
        <f t="shared" si="12"/>
        <v>-0.058558926805423135</v>
      </c>
      <c r="H206" s="4">
        <f t="shared" si="13"/>
        <v>-0.04627102063117161</v>
      </c>
      <c r="I206" s="4">
        <f t="shared" si="14"/>
        <v>-0.07084683297967444</v>
      </c>
      <c r="J206" s="4">
        <f t="shared" si="15"/>
        <v>0.3572078769547244</v>
      </c>
    </row>
    <row r="207" spans="1:10" ht="12.75">
      <c r="A207">
        <v>2054</v>
      </c>
      <c r="B207" s="3">
        <v>-83860.8762370044</v>
      </c>
      <c r="C207" s="3">
        <v>-64681.3973177108</v>
      </c>
      <c r="D207" s="3">
        <v>-103040.355156298</v>
      </c>
      <c r="E207" s="3">
        <v>502474.697324031</v>
      </c>
      <c r="F207" s="3">
        <v>1400050.74854049</v>
      </c>
      <c r="G207" s="4">
        <f t="shared" si="12"/>
        <v>-0.05989845462703891</v>
      </c>
      <c r="H207" s="4">
        <f t="shared" si="13"/>
        <v>-0.04619932340676877</v>
      </c>
      <c r="I207" s="4">
        <f t="shared" si="14"/>
        <v>-0.07359758584730905</v>
      </c>
      <c r="J207" s="4">
        <f t="shared" si="15"/>
        <v>0.3588974884287912</v>
      </c>
    </row>
    <row r="208" spans="1:10" ht="12.75">
      <c r="A208">
        <v>2055</v>
      </c>
      <c r="B208" s="3">
        <v>-87127.3907186838</v>
      </c>
      <c r="C208" s="3">
        <v>-65631.3200654898</v>
      </c>
      <c r="D208" s="3">
        <v>-108623.461371878</v>
      </c>
      <c r="E208" s="3">
        <v>512994.498695212</v>
      </c>
      <c r="F208" s="3">
        <v>1422796.73419343</v>
      </c>
      <c r="G208" s="4">
        <f t="shared" si="12"/>
        <v>-0.06123670980175218</v>
      </c>
      <c r="H208" s="4">
        <f t="shared" si="13"/>
        <v>-0.04612838818659193</v>
      </c>
      <c r="I208" s="4">
        <f t="shared" si="14"/>
        <v>-0.07634503141691255</v>
      </c>
      <c r="J208" s="4">
        <f t="shared" si="15"/>
        <v>0.36055360991956714</v>
      </c>
    </row>
    <row r="209" spans="1:10" ht="12.75">
      <c r="A209">
        <v>2056</v>
      </c>
      <c r="B209" s="3">
        <v>-90473.5204321293</v>
      </c>
      <c r="C209" s="3">
        <v>-66595.5748797127</v>
      </c>
      <c r="D209" s="3">
        <v>-114351.465984546</v>
      </c>
      <c r="E209" s="3">
        <v>523676.664096775</v>
      </c>
      <c r="F209" s="3">
        <v>1445907.42915365</v>
      </c>
      <c r="G209" s="4">
        <f t="shared" si="12"/>
        <v>-0.06257213885752508</v>
      </c>
      <c r="H209" s="4">
        <f t="shared" si="13"/>
        <v>-0.04605797960295001</v>
      </c>
      <c r="I209" s="4">
        <f t="shared" si="14"/>
        <v>-0.07908629811210022</v>
      </c>
      <c r="J209" s="4">
        <f t="shared" si="15"/>
        <v>0.36217855551327016</v>
      </c>
    </row>
    <row r="210" spans="1:10" ht="12.75">
      <c r="A210">
        <v>2057</v>
      </c>
      <c r="B210" s="3">
        <v>-93898.1152566169</v>
      </c>
      <c r="C210" s="3">
        <v>-67574.9414588073</v>
      </c>
      <c r="D210" s="3">
        <v>-120221.289054427</v>
      </c>
      <c r="E210" s="3">
        <v>534525.57936573</v>
      </c>
      <c r="F210" s="3">
        <v>1469388.6930017</v>
      </c>
      <c r="G210" s="4">
        <f t="shared" si="12"/>
        <v>-0.06390284320536027</v>
      </c>
      <c r="H210" s="4">
        <f t="shared" si="13"/>
        <v>-0.04598847247202079</v>
      </c>
      <c r="I210" s="4">
        <f t="shared" si="14"/>
        <v>-0.08181721393870009</v>
      </c>
      <c r="J210" s="4">
        <f t="shared" si="15"/>
        <v>0.3637741204294891</v>
      </c>
    </row>
    <row r="211" spans="1:10" ht="12.75">
      <c r="A211">
        <v>2058</v>
      </c>
      <c r="B211" s="3">
        <v>-97398.9032898787</v>
      </c>
      <c r="C211" s="3">
        <v>-68569.7249675902</v>
      </c>
      <c r="D211" s="3">
        <v>-126228.081612167</v>
      </c>
      <c r="E211" s="3">
        <v>545546.057253754</v>
      </c>
      <c r="F211" s="3">
        <v>1493246.47900644</v>
      </c>
      <c r="G211" s="4">
        <f t="shared" si="12"/>
        <v>-0.06522627353167101</v>
      </c>
      <c r="H211" s="4">
        <f t="shared" si="13"/>
        <v>-0.04591989730537612</v>
      </c>
      <c r="I211" s="4">
        <f t="shared" si="14"/>
        <v>-0.08453264975796579</v>
      </c>
      <c r="J211" s="4">
        <f t="shared" si="15"/>
        <v>0.3653422692928387</v>
      </c>
    </row>
    <row r="212" spans="1:10" ht="12.75">
      <c r="A212">
        <v>2059</v>
      </c>
      <c r="B212" s="3">
        <v>-100973.510307074</v>
      </c>
      <c r="C212" s="3">
        <v>-69580.2089681943</v>
      </c>
      <c r="D212" s="3">
        <v>-132366.811645952</v>
      </c>
      <c r="E212" s="3">
        <v>556743.214851624</v>
      </c>
      <c r="F212" s="3">
        <v>1517486.83562658</v>
      </c>
      <c r="G212" s="4">
        <f t="shared" si="12"/>
        <v>-0.06653995799929387</v>
      </c>
      <c r="H212" s="4">
        <f t="shared" si="13"/>
        <v>-0.04585226529458767</v>
      </c>
      <c r="I212" s="4">
        <f t="shared" si="14"/>
        <v>-0.08722765070399895</v>
      </c>
      <c r="J212" s="4">
        <f t="shared" si="15"/>
        <v>0.3668850376693654</v>
      </c>
    </row>
    <row r="213" spans="1:10" ht="12.75">
      <c r="A213">
        <v>2060</v>
      </c>
      <c r="B213" s="3">
        <v>-104619.943764345</v>
      </c>
      <c r="C213" s="3">
        <v>-70606.6804544218</v>
      </c>
      <c r="D213" s="3">
        <v>-138633.207074268</v>
      </c>
      <c r="E213" s="3">
        <v>568122.486159984</v>
      </c>
      <c r="F213" s="3">
        <v>1542115.90803611</v>
      </c>
      <c r="G213" s="4">
        <f t="shared" si="12"/>
        <v>-0.06784181605232181</v>
      </c>
      <c r="H213" s="4">
        <f t="shared" si="13"/>
        <v>-0.04578558595140858</v>
      </c>
      <c r="I213" s="4">
        <f t="shared" si="14"/>
        <v>-0.08989804615323492</v>
      </c>
      <c r="J213" s="4">
        <f t="shared" si="15"/>
        <v>0.36840452990559575</v>
      </c>
    </row>
    <row r="214" spans="1:10" ht="12.75">
      <c r="A214">
        <v>2061</v>
      </c>
      <c r="B214" s="3">
        <v>-108337.382784956</v>
      </c>
      <c r="C214" s="3">
        <v>-71650.3640968844</v>
      </c>
      <c r="D214" s="3">
        <v>-145024.401473027</v>
      </c>
      <c r="E214" s="3">
        <v>579689.634919676</v>
      </c>
      <c r="F214" s="3">
        <v>1567139.93967421</v>
      </c>
      <c r="G214" s="4">
        <f t="shared" si="12"/>
        <v>-0.06913063731084415</v>
      </c>
      <c r="H214" s="4">
        <f t="shared" si="13"/>
        <v>-0.045720463299390904</v>
      </c>
      <c r="I214" s="4">
        <f t="shared" si="14"/>
        <v>-0.09254081132229702</v>
      </c>
      <c r="J214" s="4">
        <f t="shared" si="15"/>
        <v>0.3699029169278824</v>
      </c>
    </row>
    <row r="215" spans="1:10" ht="12.75">
      <c r="A215">
        <v>2062</v>
      </c>
      <c r="B215" s="3">
        <v>-112124.035322418</v>
      </c>
      <c r="C215" s="3">
        <v>-72710.5047188566</v>
      </c>
      <c r="D215" s="3">
        <v>-151537.565925979</v>
      </c>
      <c r="E215" s="3">
        <v>591450.175624258</v>
      </c>
      <c r="F215" s="3">
        <v>1592565.27381994</v>
      </c>
      <c r="G215" s="4">
        <f t="shared" si="12"/>
        <v>-0.07040467173661044</v>
      </c>
      <c r="H215" s="4">
        <f t="shared" si="13"/>
        <v>-0.04565621636622315</v>
      </c>
      <c r="I215" s="4">
        <f t="shared" si="14"/>
        <v>-0.09515312710699748</v>
      </c>
      <c r="J215" s="4">
        <f t="shared" si="15"/>
        <v>0.37138206222819414</v>
      </c>
    </row>
    <row r="216" spans="1:10" ht="12.75">
      <c r="A216">
        <v>2063</v>
      </c>
      <c r="B216" s="3">
        <v>-115977.163954951</v>
      </c>
      <c r="C216" s="3">
        <v>-73787.282546667</v>
      </c>
      <c r="D216" s="3">
        <v>-158167.045363234</v>
      </c>
      <c r="E216" s="3">
        <v>603409.960574104</v>
      </c>
      <c r="F216" s="3">
        <v>1618398.35519211</v>
      </c>
      <c r="G216" s="4">
        <f t="shared" si="12"/>
        <v>-0.0716616916860275</v>
      </c>
      <c r="H216" s="4">
        <f t="shared" si="13"/>
        <v>-0.045592781474316425</v>
      </c>
      <c r="I216" s="4">
        <f t="shared" si="14"/>
        <v>-0.09773060189773795</v>
      </c>
      <c r="J216" s="4">
        <f t="shared" si="15"/>
        <v>0.3728439037510496</v>
      </c>
    </row>
    <row r="217" spans="1:10" ht="12.75">
      <c r="A217">
        <v>2064</v>
      </c>
      <c r="B217" s="3">
        <v>-119893.006096858</v>
      </c>
      <c r="C217" s="3">
        <v>-74880.8361890368</v>
      </c>
      <c r="D217" s="3">
        <v>-164905.176004678</v>
      </c>
      <c r="E217" s="3">
        <v>615575.164002993</v>
      </c>
      <c r="F217" s="3">
        <v>1644645.73157481</v>
      </c>
      <c r="G217" s="4">
        <f t="shared" si="12"/>
        <v>-0.07289898596098014</v>
      </c>
      <c r="H217" s="4">
        <f t="shared" si="13"/>
        <v>-0.045530070550413054</v>
      </c>
      <c r="I217" s="4">
        <f t="shared" si="14"/>
        <v>-0.10026790137154651</v>
      </c>
      <c r="J217" s="4">
        <f t="shared" si="15"/>
        <v>0.3742904336081891</v>
      </c>
    </row>
    <row r="218" spans="1:10" ht="12.75">
      <c r="A218">
        <v>2065</v>
      </c>
      <c r="B218" s="3">
        <v>-123867.712996544</v>
      </c>
      <c r="C218" s="3">
        <v>-75991.2430430822</v>
      </c>
      <c r="D218" s="3">
        <v>-171744.182950005</v>
      </c>
      <c r="E218" s="3">
        <v>627952.2936805</v>
      </c>
      <c r="F218" s="3">
        <v>1671314.05546887</v>
      </c>
      <c r="G218" s="4">
        <f t="shared" si="12"/>
        <v>-0.07411396594866437</v>
      </c>
      <c r="H218" s="4">
        <f t="shared" si="13"/>
        <v>-0.045467961448911305</v>
      </c>
      <c r="I218" s="4">
        <f t="shared" si="14"/>
        <v>-0.10275997044841696</v>
      </c>
      <c r="J218" s="4">
        <f t="shared" si="15"/>
        <v>0.37572369575048803</v>
      </c>
    </row>
    <row r="219" spans="1:10" ht="12.75">
      <c r="A219">
        <v>2066</v>
      </c>
      <c r="B219" s="3">
        <v>-127897.781161605</v>
      </c>
      <c r="C219" s="3">
        <v>-77118.5796342438</v>
      </c>
      <c r="D219" s="3">
        <v>-178676.982688966</v>
      </c>
      <c r="E219" s="3">
        <v>640548.202266919</v>
      </c>
      <c r="F219" s="3">
        <v>1698410.0857698</v>
      </c>
      <c r="G219" s="4">
        <f t="shared" si="12"/>
        <v>-0.07530441689742773</v>
      </c>
      <c r="H219" s="4">
        <f t="shared" si="13"/>
        <v>-0.045406336361509536</v>
      </c>
      <c r="I219" s="4">
        <f t="shared" si="14"/>
        <v>-0.1052024974333458</v>
      </c>
      <c r="J219" s="4">
        <f t="shared" si="15"/>
        <v>0.37714578336161503</v>
      </c>
    </row>
    <row r="220" spans="1:10" ht="12.75">
      <c r="A220">
        <v>2067</v>
      </c>
      <c r="B220" s="3">
        <v>-131981.382439251</v>
      </c>
      <c r="C220" s="3">
        <v>-78262.9275314294</v>
      </c>
      <c r="D220" s="3">
        <v>-185699.837347074</v>
      </c>
      <c r="E220" s="3">
        <v>653367.030601701</v>
      </c>
      <c r="F220" s="3">
        <v>1725940.68947254</v>
      </c>
      <c r="G220" s="4">
        <f t="shared" si="12"/>
        <v>-0.0764692455796876</v>
      </c>
      <c r="H220" s="4">
        <f t="shared" si="13"/>
        <v>-0.04534508515199739</v>
      </c>
      <c r="I220" s="4">
        <f t="shared" si="14"/>
        <v>-0.10759340600737863</v>
      </c>
      <c r="J220" s="4">
        <f t="shared" si="15"/>
        <v>0.3785570585286883</v>
      </c>
    </row>
    <row r="221" spans="1:10" ht="12.75">
      <c r="A221">
        <v>2068</v>
      </c>
      <c r="B221" s="3">
        <v>-136117.113868571</v>
      </c>
      <c r="C221" s="3">
        <v>-79424.3482834448</v>
      </c>
      <c r="D221" s="3">
        <v>-192809.879453697</v>
      </c>
      <c r="E221" s="3">
        <v>666413.036340951</v>
      </c>
      <c r="F221" s="3">
        <v>1753912.84340355</v>
      </c>
      <c r="G221" s="4">
        <f t="shared" si="12"/>
        <v>-0.07760768408789878</v>
      </c>
      <c r="H221" s="4">
        <f t="shared" si="13"/>
        <v>-0.045284090701632654</v>
      </c>
      <c r="I221" s="4">
        <f t="shared" si="14"/>
        <v>-0.1099312774741648</v>
      </c>
      <c r="J221" s="4">
        <f t="shared" si="15"/>
        <v>0.3799578974789564</v>
      </c>
    </row>
    <row r="222" spans="1:10" ht="12.75">
      <c r="A222">
        <v>2069</v>
      </c>
      <c r="B222" s="3">
        <v>-140303.841270908</v>
      </c>
      <c r="C222" s="3">
        <v>-80602.9243370928</v>
      </c>
      <c r="D222" s="3">
        <v>-200004.758204724</v>
      </c>
      <c r="E222" s="3">
        <v>679690.592115838</v>
      </c>
      <c r="F222" s="3">
        <v>1782333.63598048</v>
      </c>
      <c r="G222" s="4">
        <f t="shared" si="12"/>
        <v>-0.07871917941655486</v>
      </c>
      <c r="H222" s="4">
        <f t="shared" si="13"/>
        <v>-0.04522325265592169</v>
      </c>
      <c r="I222" s="4">
        <f t="shared" si="14"/>
        <v>-0.11221510617718851</v>
      </c>
      <c r="J222" s="4">
        <f t="shared" si="15"/>
        <v>0.38134868713395137</v>
      </c>
    </row>
    <row r="223" spans="1:10" ht="12.75">
      <c r="A223">
        <v>2070</v>
      </c>
      <c r="B223" s="3">
        <v>-144540.472459068</v>
      </c>
      <c r="C223" s="3">
        <v>-81798.7581198853</v>
      </c>
      <c r="D223" s="3">
        <v>-207282.186798249</v>
      </c>
      <c r="E223" s="3">
        <v>693204.188943428</v>
      </c>
      <c r="F223" s="3">
        <v>1811210.26900019</v>
      </c>
      <c r="G223" s="4">
        <f t="shared" si="12"/>
        <v>-0.0798032536215997</v>
      </c>
      <c r="H223" s="4">
        <f t="shared" si="13"/>
        <v>-0.045162485836080866</v>
      </c>
      <c r="I223" s="4">
        <f t="shared" si="14"/>
        <v>-0.11444402140711761</v>
      </c>
      <c r="J223" s="4">
        <f t="shared" si="15"/>
        <v>0.382729824807191</v>
      </c>
    </row>
    <row r="224" spans="1:10" ht="12.75">
      <c r="A224">
        <v>2071</v>
      </c>
      <c r="B224" s="3">
        <v>-148825.860648575</v>
      </c>
      <c r="C224" s="3">
        <v>-83011.9635313062</v>
      </c>
      <c r="D224" s="3">
        <v>-214639.757765845</v>
      </c>
      <c r="E224" s="3">
        <v>706958.43980255</v>
      </c>
      <c r="F224" s="3">
        <v>1840550.05945517</v>
      </c>
      <c r="G224" s="4">
        <f t="shared" si="12"/>
        <v>-0.08085944736142067</v>
      </c>
      <c r="H224" s="4">
        <f t="shared" si="13"/>
        <v>-0.045101714623224626</v>
      </c>
      <c r="I224" s="4">
        <f t="shared" si="14"/>
        <v>-0.11661718009961734</v>
      </c>
      <c r="J224" s="4">
        <f t="shared" si="15"/>
        <v>0.3841017179461123</v>
      </c>
    </row>
    <row r="225" spans="1:10" ht="12.75">
      <c r="A225">
        <v>2072</v>
      </c>
      <c r="B225" s="3">
        <v>-153159.159369461</v>
      </c>
      <c r="C225" s="3">
        <v>-84242.7344322001</v>
      </c>
      <c r="D225" s="3">
        <v>-222075.584306722</v>
      </c>
      <c r="E225" s="3">
        <v>720957.478547375</v>
      </c>
      <c r="F225" s="3">
        <v>1870360.44137919</v>
      </c>
      <c r="G225" s="4">
        <f t="shared" si="12"/>
        <v>-0.08188751001198602</v>
      </c>
      <c r="H225" s="4">
        <f t="shared" si="13"/>
        <v>-0.045040908997241266</v>
      </c>
      <c r="I225" s="4">
        <f t="shared" si="14"/>
        <v>-0.11873411102673083</v>
      </c>
      <c r="J225" s="4">
        <f t="shared" si="15"/>
        <v>0.3854644605377487</v>
      </c>
    </row>
    <row r="226" spans="1:10" ht="12.75">
      <c r="A226">
        <v>2073</v>
      </c>
      <c r="B226" s="3">
        <v>-157539.635656264</v>
      </c>
      <c r="C226" s="3">
        <v>-85491.3235518361</v>
      </c>
      <c r="D226" s="3">
        <v>-229587.947760691</v>
      </c>
      <c r="E226" s="3">
        <v>735205.486507214</v>
      </c>
      <c r="F226" s="3">
        <v>1900648.96772234</v>
      </c>
      <c r="G226" s="4">
        <f t="shared" si="12"/>
        <v>-0.0828872865698357</v>
      </c>
      <c r="H226" s="4">
        <f t="shared" si="13"/>
        <v>-0.044980069967515045</v>
      </c>
      <c r="I226" s="4">
        <f t="shared" si="14"/>
        <v>-0.12079450317215587</v>
      </c>
      <c r="J226" s="4">
        <f t="shared" si="15"/>
        <v>0.38681813369685736</v>
      </c>
    </row>
    <row r="227" spans="1:10" ht="12.75">
      <c r="A227">
        <v>2074</v>
      </c>
      <c r="B227" s="3">
        <v>-161966.774803409</v>
      </c>
      <c r="C227" s="3">
        <v>-86758.0421931224</v>
      </c>
      <c r="D227" s="3">
        <v>-237175.507413696</v>
      </c>
      <c r="E227" s="3">
        <v>749706.724413755</v>
      </c>
      <c r="F227" s="3">
        <v>1931423.31225618</v>
      </c>
      <c r="G227" s="4">
        <f t="shared" si="12"/>
        <v>-0.08385876559303229</v>
      </c>
      <c r="H227" s="4">
        <f t="shared" si="13"/>
        <v>-0.04491922699834069</v>
      </c>
      <c r="I227" s="4">
        <f t="shared" si="14"/>
        <v>-0.1227983041877241</v>
      </c>
      <c r="J227" s="4">
        <f t="shared" si="15"/>
        <v>0.3881628225445771</v>
      </c>
    </row>
    <row r="228" spans="1:10" ht="12.75">
      <c r="A228">
        <v>2075</v>
      </c>
      <c r="B228" s="3">
        <v>-166440.319144664</v>
      </c>
      <c r="C228" s="3">
        <v>-88043.2527913756</v>
      </c>
      <c r="D228" s="3">
        <v>-244837.385497951</v>
      </c>
      <c r="E228" s="3">
        <v>764465.534229344</v>
      </c>
      <c r="F228" s="3">
        <v>1962691.27150932</v>
      </c>
      <c r="G228" s="4">
        <f t="shared" si="12"/>
        <v>-0.08480208862225719</v>
      </c>
      <c r="H228" s="4">
        <f t="shared" si="13"/>
        <v>-0.044858431924278075</v>
      </c>
      <c r="I228" s="4">
        <f t="shared" si="14"/>
        <v>-0.1247457453202356</v>
      </c>
      <c r="J228" s="4">
        <f t="shared" si="15"/>
        <v>0.3894986161738346</v>
      </c>
    </row>
    <row r="229" spans="1:10" ht="12.75">
      <c r="A229">
        <v>2076</v>
      </c>
      <c r="B229" s="3">
        <v>-170960.099243553</v>
      </c>
      <c r="C229" s="3">
        <v>-89347.1287719772</v>
      </c>
      <c r="D229" s="3">
        <v>-252573.069715128</v>
      </c>
      <c r="E229" s="3">
        <v>779486.341039862</v>
      </c>
      <c r="F229" s="3">
        <v>1994460.76673393</v>
      </c>
      <c r="G229" s="4">
        <f t="shared" si="12"/>
        <v>-0.0857174541084166</v>
      </c>
      <c r="H229" s="4">
        <f t="shared" si="13"/>
        <v>-0.044797636665618354</v>
      </c>
      <c r="I229" s="4">
        <f t="shared" si="14"/>
        <v>-0.1266372715512144</v>
      </c>
      <c r="J229" s="4">
        <f t="shared" si="15"/>
        <v>0.39082560762342083</v>
      </c>
    </row>
    <row r="230" spans="1:10" ht="12.75">
      <c r="A230">
        <v>2077</v>
      </c>
      <c r="B230" s="3">
        <v>-175526.288233817</v>
      </c>
      <c r="C230" s="3">
        <v>-90670.2854661575</v>
      </c>
      <c r="D230" s="3">
        <v>-260382.291001478</v>
      </c>
      <c r="E230" s="3">
        <v>794773.673108854</v>
      </c>
      <c r="F230" s="3">
        <v>2026739.84590379</v>
      </c>
      <c r="G230" s="4">
        <f t="shared" si="12"/>
        <v>-0.08660523874762231</v>
      </c>
      <c r="H230" s="4">
        <f t="shared" si="13"/>
        <v>-0.04473701232519294</v>
      </c>
      <c r="I230" s="4">
        <f t="shared" si="14"/>
        <v>-0.12847346517005243</v>
      </c>
      <c r="J230" s="4">
        <f t="shared" si="15"/>
        <v>0.39214390278809474</v>
      </c>
    </row>
    <row r="231" spans="1:10" ht="12.75">
      <c r="A231">
        <v>2078</v>
      </c>
      <c r="B231" s="3">
        <v>-180139.06648342</v>
      </c>
      <c r="C231" s="3">
        <v>-92013.131529181</v>
      </c>
      <c r="D231" s="3">
        <v>-268265.001437659</v>
      </c>
      <c r="E231" s="3">
        <v>810332.17012341</v>
      </c>
      <c r="F231" s="3">
        <v>2059536.68574426</v>
      </c>
      <c r="G231" s="4">
        <f t="shared" si="12"/>
        <v>-0.08746582070147621</v>
      </c>
      <c r="H231" s="4">
        <f t="shared" si="13"/>
        <v>-0.04467661691392984</v>
      </c>
      <c r="I231" s="4">
        <f t="shared" si="14"/>
        <v>-0.1302550244890226</v>
      </c>
      <c r="J231" s="4">
        <f t="shared" si="15"/>
        <v>0.39345362271640144</v>
      </c>
    </row>
    <row r="232" spans="1:10" ht="12.75">
      <c r="A232">
        <v>2079</v>
      </c>
      <c r="B232" s="3">
        <v>-184798.75781803</v>
      </c>
      <c r="C232" s="3">
        <v>-93376.0807710221</v>
      </c>
      <c r="D232" s="3">
        <v>-276221.434865037</v>
      </c>
      <c r="E232" s="3">
        <v>826166.56329199</v>
      </c>
      <c r="F232" s="3">
        <v>2092859.5937947</v>
      </c>
      <c r="G232" s="4">
        <f t="shared" si="12"/>
        <v>-0.08829964435548174</v>
      </c>
      <c r="H232" s="4">
        <f t="shared" si="13"/>
        <v>-0.044616505114763026</v>
      </c>
      <c r="I232" s="4">
        <f t="shared" si="14"/>
        <v>-0.13198278359620003</v>
      </c>
      <c r="J232" s="4">
        <f t="shared" si="15"/>
        <v>0.394754892177938</v>
      </c>
    </row>
    <row r="233" spans="1:10" ht="12.75">
      <c r="A233">
        <v>2080</v>
      </c>
      <c r="B233" s="3">
        <v>-189505.819551922</v>
      </c>
      <c r="C233" s="3">
        <v>-94759.501575171</v>
      </c>
      <c r="D233" s="3">
        <v>-284252.137528673</v>
      </c>
      <c r="E233" s="3">
        <v>842281.677461594</v>
      </c>
      <c r="F233" s="3">
        <v>2126717.01050396</v>
      </c>
      <c r="G233" s="4">
        <f t="shared" si="12"/>
        <v>-0.08910721013465517</v>
      </c>
      <c r="H233" s="4">
        <f t="shared" si="13"/>
        <v>-0.04455670458605878</v>
      </c>
      <c r="I233" s="4">
        <f t="shared" si="14"/>
        <v>-0.13365771568325155</v>
      </c>
      <c r="J233" s="4">
        <f t="shared" si="15"/>
        <v>0.39604783960513945</v>
      </c>
    </row>
    <row r="234" spans="1:10" ht="12.75">
      <c r="A234">
        <v>2081</v>
      </c>
      <c r="B234" s="3">
        <v>-194261.017048887</v>
      </c>
      <c r="C234" s="3">
        <v>-96164.0492939237</v>
      </c>
      <c r="D234" s="3">
        <v>-292357.98480385</v>
      </c>
      <c r="E234" s="3">
        <v>858682.43328335</v>
      </c>
      <c r="F234" s="3">
        <v>2161117.51135929</v>
      </c>
      <c r="G234" s="4">
        <f t="shared" si="12"/>
        <v>-0.08988915041769364</v>
      </c>
      <c r="H234" s="4">
        <f t="shared" si="13"/>
        <v>-0.044497371747933716</v>
      </c>
      <c r="I234" s="4">
        <f t="shared" si="14"/>
        <v>-0.13528092908745346</v>
      </c>
      <c r="J234" s="4">
        <f t="shared" si="15"/>
        <v>0.3973325970336799</v>
      </c>
    </row>
    <row r="235" spans="1:10" ht="12.75">
      <c r="A235">
        <v>2082</v>
      </c>
      <c r="B235" s="3">
        <v>-199065.096243257</v>
      </c>
      <c r="C235" s="3">
        <v>-97589.8949670406</v>
      </c>
      <c r="D235" s="3">
        <v>-300540.297519475</v>
      </c>
      <c r="E235" s="3">
        <v>875373.744424197</v>
      </c>
      <c r="F235" s="3">
        <v>2196069.80904945</v>
      </c>
      <c r="G235" s="4">
        <f t="shared" si="12"/>
        <v>-0.09064606936580974</v>
      </c>
      <c r="H235" s="4">
        <f t="shared" si="13"/>
        <v>-0.04443843021970306</v>
      </c>
      <c r="I235" s="4">
        <f t="shared" si="14"/>
        <v>-0.13685370851191717</v>
      </c>
      <c r="J235" s="4">
        <f t="shared" si="15"/>
        <v>0.3986092522273211</v>
      </c>
    </row>
    <row r="236" spans="1:10" ht="12.75">
      <c r="A236">
        <v>2083</v>
      </c>
      <c r="B236" s="3">
        <v>-203919.068638854</v>
      </c>
      <c r="C236" s="3">
        <v>-99037.4276094612</v>
      </c>
      <c r="D236" s="3">
        <v>-308800.709668247</v>
      </c>
      <c r="E236" s="3">
        <v>892360.63818417</v>
      </c>
      <c r="F236" s="3">
        <v>2231582.75566226</v>
      </c>
      <c r="G236" s="4">
        <f t="shared" si="12"/>
        <v>-0.09137867198581105</v>
      </c>
      <c r="H236" s="4">
        <f t="shared" si="13"/>
        <v>-0.04437990361691523</v>
      </c>
      <c r="I236" s="4">
        <f t="shared" si="14"/>
        <v>-0.13837744035470695</v>
      </c>
      <c r="J236" s="4">
        <f t="shared" si="15"/>
        <v>0.3998779054552009</v>
      </c>
    </row>
    <row r="237" spans="1:10" ht="12.75">
      <c r="A237">
        <v>2084</v>
      </c>
      <c r="B237" s="3">
        <v>-208824.081538677</v>
      </c>
      <c r="C237" s="3">
        <v>-100506.989159521</v>
      </c>
      <c r="D237" s="3">
        <v>-317141.173917833</v>
      </c>
      <c r="E237" s="3">
        <v>909648.238576028</v>
      </c>
      <c r="F237" s="3">
        <v>2267665.34491744</v>
      </c>
      <c r="G237" s="4">
        <f t="shared" si="12"/>
        <v>-0.09208769804006499</v>
      </c>
      <c r="H237" s="4">
        <f t="shared" si="13"/>
        <v>-0.0443217908607146</v>
      </c>
      <c r="I237" s="4">
        <f t="shared" si="14"/>
        <v>-0.13985360521941537</v>
      </c>
      <c r="J237" s="4">
        <f t="shared" si="15"/>
        <v>0.40113866034723306</v>
      </c>
    </row>
    <row r="238" spans="1:10" ht="12.75">
      <c r="A238">
        <v>2085</v>
      </c>
      <c r="B238" s="3">
        <v>-213781.435061256</v>
      </c>
      <c r="C238" s="3">
        <v>-101998.916742895</v>
      </c>
      <c r="D238" s="3">
        <v>-325563.953379618</v>
      </c>
      <c r="E238" s="3">
        <v>927241.768540552</v>
      </c>
      <c r="F238" s="3">
        <v>2304326.71443512</v>
      </c>
      <c r="G238" s="4">
        <f t="shared" si="12"/>
        <v>-0.09277392555580476</v>
      </c>
      <c r="H238" s="4">
        <f t="shared" si="13"/>
        <v>-0.04426408638321016</v>
      </c>
      <c r="I238" s="4">
        <f t="shared" si="14"/>
        <v>-0.1412837647283998</v>
      </c>
      <c r="J238" s="4">
        <f t="shared" si="15"/>
        <v>0.40239162386652055</v>
      </c>
    </row>
    <row r="239" spans="1:10" ht="12.75">
      <c r="A239">
        <v>2086</v>
      </c>
      <c r="B239" s="3">
        <v>-218792.567208764</v>
      </c>
      <c r="C239" s="3">
        <v>-103513.512577993</v>
      </c>
      <c r="D239" s="3">
        <v>-334071.621839534</v>
      </c>
      <c r="E239" s="3">
        <v>945146.552212982</v>
      </c>
      <c r="F239" s="3">
        <v>2341576.14804061</v>
      </c>
      <c r="G239" s="4">
        <f t="shared" si="12"/>
        <v>-0.09343816018618306</v>
      </c>
      <c r="H239" s="4">
        <f t="shared" si="13"/>
        <v>-0.04420676759310659</v>
      </c>
      <c r="I239" s="4">
        <f t="shared" si="14"/>
        <v>-0.1426695527792591</v>
      </c>
      <c r="J239" s="4">
        <f t="shared" si="15"/>
        <v>0.4036369062795007</v>
      </c>
    </row>
    <row r="240" spans="1:10" ht="12.75">
      <c r="A240">
        <v>2087</v>
      </c>
      <c r="B240" s="3">
        <v>-223859.057960103</v>
      </c>
      <c r="C240" s="3">
        <v>-105051.067322173</v>
      </c>
      <c r="D240" s="3">
        <v>-342667.048598033</v>
      </c>
      <c r="E240" s="3">
        <v>963368.064044386</v>
      </c>
      <c r="F240" s="3">
        <v>2379423.0781061</v>
      </c>
      <c r="G240" s="4">
        <f t="shared" si="12"/>
        <v>-0.09408123339640945</v>
      </c>
      <c r="H240" s="4">
        <f t="shared" si="13"/>
        <v>-0.044149806013392245</v>
      </c>
      <c r="I240" s="4">
        <f t="shared" si="14"/>
        <v>-0.14401266077942665</v>
      </c>
      <c r="J240" s="4">
        <f t="shared" si="15"/>
        <v>0.40487464079367425</v>
      </c>
    </row>
    <row r="241" spans="1:10" ht="12.75">
      <c r="A241">
        <v>2088</v>
      </c>
      <c r="B241" s="3">
        <v>-228982.661556717</v>
      </c>
      <c r="C241" s="3">
        <v>-106611.843026833</v>
      </c>
      <c r="D241" s="3">
        <v>-351353.480086603</v>
      </c>
      <c r="E241" s="3">
        <v>981911.888088833</v>
      </c>
      <c r="F241" s="3">
        <v>2417877.0879298</v>
      </c>
      <c r="G241" s="4">
        <f t="shared" si="12"/>
        <v>-0.09470401233371761</v>
      </c>
      <c r="H241" s="4">
        <f t="shared" si="13"/>
        <v>-0.0440931607148462</v>
      </c>
      <c r="I241" s="4">
        <f t="shared" si="14"/>
        <v>-0.14531486395258986</v>
      </c>
      <c r="J241" s="4">
        <f t="shared" si="15"/>
        <v>0.4061049641400719</v>
      </c>
    </row>
    <row r="242" spans="1:10" ht="12.75">
      <c r="A242">
        <v>2089</v>
      </c>
      <c r="B242" s="3">
        <v>-234165.330463895</v>
      </c>
      <c r="C242" s="3">
        <v>-108196.099796202</v>
      </c>
      <c r="D242" s="3">
        <v>-360134.561131587</v>
      </c>
      <c r="E242" s="3">
        <v>1000783.72059395</v>
      </c>
      <c r="F242" s="3">
        <v>2456947.91415313</v>
      </c>
      <c r="G242" s="4">
        <f t="shared" si="12"/>
        <v>-0.09530740522214448</v>
      </c>
      <c r="H242" s="4">
        <f t="shared" si="13"/>
        <v>-0.04403679018710311</v>
      </c>
      <c r="I242" s="4">
        <f t="shared" si="14"/>
        <v>-0.14657802025718547</v>
      </c>
      <c r="J242" s="4">
        <f t="shared" si="15"/>
        <v>0.40732801653180506</v>
      </c>
    </row>
    <row r="243" spans="1:10" ht="12.75">
      <c r="A243">
        <v>2090</v>
      </c>
      <c r="B243" s="3">
        <v>-239409.199771836</v>
      </c>
      <c r="C243" s="3">
        <v>-109804.091592891</v>
      </c>
      <c r="D243" s="3">
        <v>-369014.30795078</v>
      </c>
      <c r="E243" s="3">
        <v>1019989.37265317</v>
      </c>
      <c r="F243" s="3">
        <v>2496645.4492166</v>
      </c>
      <c r="G243" s="4">
        <f t="shared" si="12"/>
        <v>-0.09589235021214489</v>
      </c>
      <c r="H243" s="4">
        <f t="shared" si="13"/>
        <v>-0.04398065076775136</v>
      </c>
      <c r="I243" s="4">
        <f t="shared" si="14"/>
        <v>-0.147804049656538</v>
      </c>
      <c r="J243" s="4">
        <f t="shared" si="15"/>
        <v>0.40854394162103524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A3" sqref="A3"/>
    </sheetView>
  </sheetViews>
  <sheetFormatPr defaultColWidth="11.00390625" defaultRowHeight="12.75"/>
  <cols>
    <col min="1" max="1" width="10.75390625" style="5" customWidth="1"/>
    <col min="2" max="2" width="12.125" style="3" customWidth="1"/>
    <col min="3" max="3" width="12.375" style="3" customWidth="1"/>
    <col min="4" max="4" width="14.375" style="3" customWidth="1"/>
    <col min="5" max="6" width="12.25390625" style="4" customWidth="1"/>
  </cols>
  <sheetData>
    <row r="1" ht="12.75">
      <c r="A1" s="6" t="s">
        <v>19</v>
      </c>
    </row>
    <row r="2" spans="1:6" ht="12.75">
      <c r="A2" s="5" t="s">
        <v>31</v>
      </c>
      <c r="B2" s="3" t="s">
        <v>32</v>
      </c>
      <c r="C2" s="3" t="s">
        <v>33</v>
      </c>
      <c r="D2" s="3" t="s">
        <v>34</v>
      </c>
      <c r="E2" s="4" t="s">
        <v>35</v>
      </c>
      <c r="F2" s="4" t="s">
        <v>36</v>
      </c>
    </row>
    <row r="3" spans="1:6" ht="12.75">
      <c r="A3">
        <v>1850</v>
      </c>
      <c r="B3">
        <v>406.359066991191</v>
      </c>
      <c r="C3">
        <v>729.611363714225</v>
      </c>
      <c r="D3">
        <v>25544.5617880802</v>
      </c>
      <c r="E3" s="4">
        <f>B3/D3</f>
        <v>0.015907850381712534</v>
      </c>
      <c r="F3" s="4">
        <f>C3/D3</f>
        <v>0.028562297124810416</v>
      </c>
    </row>
    <row r="4" spans="1:6" ht="12.75">
      <c r="A4">
        <v>1851</v>
      </c>
      <c r="B4">
        <v>422.315664835761</v>
      </c>
      <c r="C4">
        <v>754.063497063512</v>
      </c>
      <c r="D4">
        <v>26358.5993122709</v>
      </c>
      <c r="E4" s="4">
        <f aca="true" t="shared" si="0" ref="E4:E67">B4/D4</f>
        <v>0.016021931204787405</v>
      </c>
      <c r="F4" s="4">
        <f aca="true" t="shared" si="1" ref="F4:F67">C4/D4</f>
        <v>0.028607874346057063</v>
      </c>
    </row>
    <row r="5" spans="1:6" ht="12.75">
      <c r="A5">
        <v>1852</v>
      </c>
      <c r="B5">
        <v>438.501045100392</v>
      </c>
      <c r="C5">
        <v>779.683561583631</v>
      </c>
      <c r="D5">
        <v>27190.5135750088</v>
      </c>
      <c r="E5" s="4">
        <f t="shared" si="0"/>
        <v>0.016126986490737884</v>
      </c>
      <c r="F5" s="4">
        <f t="shared" si="1"/>
        <v>0.028674837620582847</v>
      </c>
    </row>
    <row r="6" spans="1:6" ht="12.75">
      <c r="A6">
        <v>1853</v>
      </c>
      <c r="B6">
        <v>454.818652804574</v>
      </c>
      <c r="C6">
        <v>806.460936546694</v>
      </c>
      <c r="D6">
        <v>28042.0149730216</v>
      </c>
      <c r="E6" s="4">
        <f t="shared" si="0"/>
        <v>0.01621918586243327</v>
      </c>
      <c r="F6" s="4">
        <f t="shared" si="1"/>
        <v>0.02875902239274055</v>
      </c>
    </row>
    <row r="7" spans="1:6" ht="12.75">
      <c r="A7">
        <v>1854</v>
      </c>
      <c r="B7">
        <v>470.97763955776</v>
      </c>
      <c r="C7">
        <v>834.197019993171</v>
      </c>
      <c r="D7">
        <v>28914.736098543</v>
      </c>
      <c r="E7" s="4">
        <f t="shared" si="0"/>
        <v>0.01628849863794857</v>
      </c>
      <c r="F7" s="4">
        <f t="shared" si="1"/>
        <v>0.02885023806373961</v>
      </c>
    </row>
    <row r="8" spans="1:6" ht="12.75">
      <c r="A8">
        <v>1855</v>
      </c>
      <c r="B8">
        <v>486.44340234292</v>
      </c>
      <c r="C8">
        <v>862.50875773802</v>
      </c>
      <c r="D8">
        <v>29805.0755988172</v>
      </c>
      <c r="E8" s="4">
        <f t="shared" si="0"/>
        <v>0.01632082430826729</v>
      </c>
      <c r="F8" s="4">
        <f t="shared" si="1"/>
        <v>0.028938318068626148</v>
      </c>
    </row>
    <row r="9" spans="1:6" ht="12.75">
      <c r="A9">
        <v>1856</v>
      </c>
      <c r="B9">
        <v>501.443553659031</v>
      </c>
      <c r="C9">
        <v>890.960133397073</v>
      </c>
      <c r="D9">
        <v>30706.4511976318</v>
      </c>
      <c r="E9" s="4">
        <f t="shared" si="0"/>
        <v>0.016330234660842356</v>
      </c>
      <c r="F9" s="4">
        <f t="shared" si="1"/>
        <v>0.02901540551406303</v>
      </c>
    </row>
    <row r="10" spans="1:6" ht="12.75">
      <c r="A10">
        <v>1857</v>
      </c>
      <c r="B10">
        <v>516.325144773634</v>
      </c>
      <c r="C10">
        <v>919.308881719105</v>
      </c>
      <c r="D10">
        <v>31612.5367433937</v>
      </c>
      <c r="E10" s="4">
        <f t="shared" si="0"/>
        <v>0.01633292351590652</v>
      </c>
      <c r="F10" s="4">
        <f t="shared" si="1"/>
        <v>0.029080516036449358</v>
      </c>
    </row>
    <row r="11" spans="1:6" ht="12.75">
      <c r="A11">
        <v>1858</v>
      </c>
      <c r="B11">
        <v>530.848675670396</v>
      </c>
      <c r="C11">
        <v>947.589079618944</v>
      </c>
      <c r="D11">
        <v>32518.0811861008</v>
      </c>
      <c r="E11" s="4">
        <f t="shared" si="0"/>
        <v>0.016324723240352095</v>
      </c>
      <c r="F11" s="4">
        <f t="shared" si="1"/>
        <v>0.029140374986946396</v>
      </c>
    </row>
    <row r="12" spans="1:6" ht="12.75">
      <c r="A12">
        <v>1859</v>
      </c>
      <c r="B12">
        <v>545.208269208032</v>
      </c>
      <c r="C12">
        <v>976.231005178772</v>
      </c>
      <c r="D12">
        <v>33426.679844979</v>
      </c>
      <c r="E12" s="4">
        <f t="shared" si="0"/>
        <v>0.016310572026193244</v>
      </c>
      <c r="F12" s="4">
        <f t="shared" si="1"/>
        <v>0.02920514420535281</v>
      </c>
    </row>
    <row r="13" spans="1:6" ht="12.75">
      <c r="A13">
        <v>1860</v>
      </c>
      <c r="B13">
        <v>558.661359888564</v>
      </c>
      <c r="C13">
        <v>1005.80716965147</v>
      </c>
      <c r="D13">
        <v>34340.4384053548</v>
      </c>
      <c r="E13" s="4">
        <f t="shared" si="0"/>
        <v>0.016268323464427595</v>
      </c>
      <c r="F13" s="4">
        <f t="shared" si="1"/>
        <v>0.029289293216904058</v>
      </c>
    </row>
    <row r="14" spans="1:6" ht="12.75">
      <c r="A14">
        <v>1861</v>
      </c>
      <c r="B14">
        <v>570.765139500267</v>
      </c>
      <c r="C14">
        <v>1035.35192852326</v>
      </c>
      <c r="D14">
        <v>35207.4450099301</v>
      </c>
      <c r="E14" s="4">
        <f t="shared" si="0"/>
        <v>0.0162114899090032</v>
      </c>
      <c r="F14" s="4">
        <f t="shared" si="1"/>
        <v>0.029407187264831165</v>
      </c>
    </row>
    <row r="15" spans="1:6" ht="12.75">
      <c r="A15">
        <v>1862</v>
      </c>
      <c r="B15">
        <v>582.819980070273</v>
      </c>
      <c r="C15">
        <v>1066.94868727575</v>
      </c>
      <c r="D15">
        <v>36092.1040766198</v>
      </c>
      <c r="E15" s="4">
        <f t="shared" si="0"/>
        <v>0.016148129763590577</v>
      </c>
      <c r="F15" s="4">
        <f t="shared" si="1"/>
        <v>0.029561831169796264</v>
      </c>
    </row>
    <row r="16" spans="1:6" ht="12.75">
      <c r="A16">
        <v>1863</v>
      </c>
      <c r="B16">
        <v>595.245975815269</v>
      </c>
      <c r="C16">
        <v>1100.62717494579</v>
      </c>
      <c r="D16">
        <v>36990.3951466072</v>
      </c>
      <c r="E16" s="4">
        <f t="shared" si="0"/>
        <v>0.01609190638424055</v>
      </c>
      <c r="F16" s="4">
        <f t="shared" si="1"/>
        <v>0.02975440436858217</v>
      </c>
    </row>
    <row r="17" spans="1:6" ht="12.75">
      <c r="A17">
        <v>1864</v>
      </c>
      <c r="B17">
        <v>608.558469200573</v>
      </c>
      <c r="C17">
        <v>1135.43894747321</v>
      </c>
      <c r="D17">
        <v>37889.7470842014</v>
      </c>
      <c r="E17" s="4">
        <f t="shared" si="0"/>
        <v>0.01606129668398655</v>
      </c>
      <c r="F17" s="4">
        <f t="shared" si="1"/>
        <v>0.02996691809396229</v>
      </c>
    </row>
    <row r="18" spans="1:6" ht="12.75">
      <c r="A18">
        <v>1865</v>
      </c>
      <c r="B18">
        <v>623.565745527262</v>
      </c>
      <c r="C18">
        <v>1170.60170015616</v>
      </c>
      <c r="D18">
        <v>38778.3547179007</v>
      </c>
      <c r="E18" s="4">
        <f t="shared" si="0"/>
        <v>0.016080252761198614</v>
      </c>
      <c r="F18" s="4">
        <f t="shared" si="1"/>
        <v>0.030186987268332757</v>
      </c>
    </row>
    <row r="19" spans="1:6" ht="12.75">
      <c r="A19">
        <v>1866</v>
      </c>
      <c r="B19">
        <v>640.9470850086</v>
      </c>
      <c r="C19">
        <v>1204.90079876246</v>
      </c>
      <c r="D19">
        <v>39651.5113768966</v>
      </c>
      <c r="E19" s="4">
        <f t="shared" si="0"/>
        <v>0.016164505784313055</v>
      </c>
      <c r="F19" s="4">
        <f t="shared" si="1"/>
        <v>0.03038726033188508</v>
      </c>
    </row>
    <row r="20" spans="1:6" ht="12.75">
      <c r="A20">
        <v>1867</v>
      </c>
      <c r="B20">
        <v>660.4855505270681</v>
      </c>
      <c r="C20">
        <v>1237.97634339978</v>
      </c>
      <c r="D20">
        <v>40508.8161689004</v>
      </c>
      <c r="E20" s="4">
        <f t="shared" si="0"/>
        <v>0.016304735931388162</v>
      </c>
      <c r="F20" s="4">
        <f t="shared" si="1"/>
        <v>0.030560664578250612</v>
      </c>
    </row>
    <row r="21" spans="1:6" ht="12.75">
      <c r="A21">
        <v>1868</v>
      </c>
      <c r="B21">
        <v>682.583786025584</v>
      </c>
      <c r="C21">
        <v>1269.70011324263</v>
      </c>
      <c r="D21">
        <v>41341.31227719851</v>
      </c>
      <c r="E21" s="4">
        <f t="shared" si="0"/>
        <v>0.016510936601353558</v>
      </c>
      <c r="F21" s="4">
        <f t="shared" si="1"/>
        <v>0.03071262239401442</v>
      </c>
    </row>
    <row r="22" spans="1:6" ht="12.75">
      <c r="A22">
        <v>1869</v>
      </c>
      <c r="B22">
        <v>707.136020534381</v>
      </c>
      <c r="C22">
        <v>1300.5771767794</v>
      </c>
      <c r="D22">
        <v>42150.7822421467</v>
      </c>
      <c r="E22" s="4">
        <f t="shared" si="0"/>
        <v>0.01677634394711929</v>
      </c>
      <c r="F22" s="4">
        <f t="shared" si="1"/>
        <v>0.03085535089972657</v>
      </c>
    </row>
    <row r="23" spans="1:6" ht="12.75">
      <c r="A23">
        <v>1870</v>
      </c>
      <c r="B23">
        <v>733.887742894747</v>
      </c>
      <c r="C23">
        <v>1330.29198970489</v>
      </c>
      <c r="D23">
        <v>42907.628409029</v>
      </c>
      <c r="E23" s="4">
        <f t="shared" si="0"/>
        <v>0.017103899005993906</v>
      </c>
      <c r="F23" s="4">
        <f t="shared" si="1"/>
        <v>0.03100362427453479</v>
      </c>
    </row>
    <row r="24" spans="1:6" ht="12.75">
      <c r="A24">
        <v>1871</v>
      </c>
      <c r="B24">
        <v>759.53934478563</v>
      </c>
      <c r="C24">
        <v>1354.20540000651</v>
      </c>
      <c r="D24">
        <v>43432.1505454246</v>
      </c>
      <c r="E24" s="4">
        <f t="shared" si="0"/>
        <v>0.017487951557711764</v>
      </c>
      <c r="F24" s="4">
        <f t="shared" si="1"/>
        <v>0.03117979153692103</v>
      </c>
    </row>
    <row r="25" spans="1:6" ht="12.75">
      <c r="A25">
        <v>1872</v>
      </c>
      <c r="B25">
        <v>787.628467612166</v>
      </c>
      <c r="C25">
        <v>1379.56487910258</v>
      </c>
      <c r="D25">
        <v>43955.6757803113</v>
      </c>
      <c r="E25" s="4">
        <f t="shared" si="0"/>
        <v>0.017918697725151613</v>
      </c>
      <c r="F25" s="4">
        <f t="shared" si="1"/>
        <v>0.03138536388332624</v>
      </c>
    </row>
    <row r="26" spans="1:6" ht="12.75">
      <c r="A26">
        <v>1873</v>
      </c>
      <c r="B26">
        <v>818.092412298242</v>
      </c>
      <c r="C26">
        <v>1406.93476996984</v>
      </c>
      <c r="D26">
        <v>44485.4894645326</v>
      </c>
      <c r="E26" s="4">
        <f t="shared" si="0"/>
        <v>0.018390095785064724</v>
      </c>
      <c r="F26" s="4">
        <f t="shared" si="1"/>
        <v>0.031626824542226546</v>
      </c>
    </row>
    <row r="27" spans="1:6" ht="12.75">
      <c r="A27">
        <v>1874</v>
      </c>
      <c r="B27">
        <v>850.2243497670651</v>
      </c>
      <c r="C27">
        <v>1436.06112294682</v>
      </c>
      <c r="D27">
        <v>45021.7776462269</v>
      </c>
      <c r="E27" s="4">
        <f t="shared" si="0"/>
        <v>0.01888473521521021</v>
      </c>
      <c r="F27" s="4">
        <f t="shared" si="1"/>
        <v>0.031897032903301425</v>
      </c>
    </row>
    <row r="28" spans="1:6" ht="12.75">
      <c r="A28">
        <v>1875</v>
      </c>
      <c r="B28">
        <v>883.60037512338</v>
      </c>
      <c r="C28">
        <v>1467.06915493025</v>
      </c>
      <c r="D28">
        <v>45561.6796245606</v>
      </c>
      <c r="E28" s="4">
        <f t="shared" si="0"/>
        <v>0.01939349871217355</v>
      </c>
      <c r="F28" s="4">
        <f t="shared" si="1"/>
        <v>0.03219962843818005</v>
      </c>
    </row>
    <row r="29" spans="1:6" ht="12.75">
      <c r="A29">
        <v>1876</v>
      </c>
      <c r="B29">
        <v>917.162277072859</v>
      </c>
      <c r="C29">
        <v>1499.99859457889</v>
      </c>
      <c r="D29">
        <v>46104.9874794214</v>
      </c>
      <c r="E29" s="4">
        <f t="shared" si="0"/>
        <v>0.019892908060808547</v>
      </c>
      <c r="F29" s="4">
        <f t="shared" si="1"/>
        <v>0.03253441062636451</v>
      </c>
    </row>
    <row r="30" spans="1:6" ht="12.75">
      <c r="A30">
        <v>1877</v>
      </c>
      <c r="B30">
        <v>950.273081322912</v>
      </c>
      <c r="C30">
        <v>1534.54047175739</v>
      </c>
      <c r="D30">
        <v>46654.2721776561</v>
      </c>
      <c r="E30" s="4">
        <f t="shared" si="0"/>
        <v>0.02036840437043666</v>
      </c>
      <c r="F30" s="4">
        <f t="shared" si="1"/>
        <v>0.03289174603161679</v>
      </c>
    </row>
    <row r="31" spans="1:6" ht="12.75">
      <c r="A31">
        <v>1878</v>
      </c>
      <c r="B31">
        <v>983.072159584148</v>
      </c>
      <c r="C31">
        <v>1571.04592627936</v>
      </c>
      <c r="D31">
        <v>47219.0552725266</v>
      </c>
      <c r="E31" s="4">
        <f t="shared" si="0"/>
        <v>0.020819394922458934</v>
      </c>
      <c r="F31" s="4">
        <f t="shared" si="1"/>
        <v>0.03327143919360537</v>
      </c>
    </row>
    <row r="32" spans="1:6" ht="12.75">
      <c r="A32">
        <v>1879</v>
      </c>
      <c r="B32">
        <v>1015.7988270188</v>
      </c>
      <c r="C32">
        <v>1610.49835088626</v>
      </c>
      <c r="D32">
        <v>47817.0586767652</v>
      </c>
      <c r="E32" s="4">
        <f t="shared" si="0"/>
        <v>0.021243440210018335</v>
      </c>
      <c r="F32" s="4">
        <f t="shared" si="1"/>
        <v>0.03368041438460157</v>
      </c>
    </row>
    <row r="33" spans="1:6" ht="12.75">
      <c r="A33">
        <v>1880</v>
      </c>
      <c r="B33">
        <v>1050.21667612512</v>
      </c>
      <c r="C33">
        <v>1654.58987125462</v>
      </c>
      <c r="D33">
        <v>48519.9868068123</v>
      </c>
      <c r="E33" s="4">
        <f t="shared" si="0"/>
        <v>0.021645032186564148</v>
      </c>
      <c r="F33" s="4">
        <f t="shared" si="1"/>
        <v>0.03410120200243567</v>
      </c>
    </row>
    <row r="34" spans="1:6" ht="12.75">
      <c r="A34">
        <v>1881</v>
      </c>
      <c r="B34">
        <v>1098.67016094366</v>
      </c>
      <c r="C34">
        <v>1722.56065082049</v>
      </c>
      <c r="D34">
        <v>49876.8953827971</v>
      </c>
      <c r="E34" s="4">
        <f t="shared" si="0"/>
        <v>0.02202763729601741</v>
      </c>
      <c r="F34" s="4">
        <f t="shared" si="1"/>
        <v>0.034536244439436654</v>
      </c>
    </row>
    <row r="35" spans="1:6" ht="12.75">
      <c r="A35">
        <v>1882</v>
      </c>
      <c r="B35">
        <v>1147.54431124752</v>
      </c>
      <c r="C35">
        <v>1792.51220729749</v>
      </c>
      <c r="D35">
        <v>51213.1430420824</v>
      </c>
      <c r="E35" s="4">
        <f t="shared" si="0"/>
        <v>0.022407222894024883</v>
      </c>
      <c r="F35" s="4">
        <f t="shared" si="1"/>
        <v>0.035001019285704905</v>
      </c>
    </row>
    <row r="36" spans="1:6" ht="12.75">
      <c r="A36">
        <v>1883</v>
      </c>
      <c r="B36">
        <v>1196.28800731299</v>
      </c>
      <c r="C36">
        <v>1865.09629429518</v>
      </c>
      <c r="D36">
        <v>52522.6523840206</v>
      </c>
      <c r="E36" s="4">
        <f t="shared" si="0"/>
        <v>0.022776610719624408</v>
      </c>
      <c r="F36" s="4">
        <f t="shared" si="1"/>
        <v>0.035510321920882534</v>
      </c>
    </row>
    <row r="37" spans="1:6" ht="12.75">
      <c r="A37">
        <v>1884</v>
      </c>
      <c r="B37">
        <v>1246.16928724885</v>
      </c>
      <c r="C37">
        <v>1940.01425428258</v>
      </c>
      <c r="D37">
        <v>53818.4312873437</v>
      </c>
      <c r="E37" s="4">
        <f t="shared" si="0"/>
        <v>0.023155065233978818</v>
      </c>
      <c r="F37" s="4">
        <f t="shared" si="1"/>
        <v>0.036047395062940205</v>
      </c>
    </row>
    <row r="38" spans="1:6" ht="12.75">
      <c r="A38">
        <v>1885</v>
      </c>
      <c r="B38">
        <v>1297.16285165518</v>
      </c>
      <c r="C38">
        <v>2018.46312589189</v>
      </c>
      <c r="D38">
        <v>55112.880159172</v>
      </c>
      <c r="E38" s="4">
        <f t="shared" si="0"/>
        <v>0.02353647365023988</v>
      </c>
      <c r="F38" s="4">
        <f t="shared" si="1"/>
        <v>0.03662416335459785</v>
      </c>
    </row>
    <row r="39" spans="1:6" ht="12.75">
      <c r="A39">
        <v>1886</v>
      </c>
      <c r="B39">
        <v>1350.21763254251</v>
      </c>
      <c r="C39">
        <v>2101.52164792654</v>
      </c>
      <c r="D39">
        <v>56429.2389923734</v>
      </c>
      <c r="E39" s="4">
        <f t="shared" si="0"/>
        <v>0.02392762434249727</v>
      </c>
      <c r="F39" s="4">
        <f t="shared" si="1"/>
        <v>0.037241715207440025</v>
      </c>
    </row>
    <row r="40" spans="1:6" ht="12.75">
      <c r="A40">
        <v>1887</v>
      </c>
      <c r="B40">
        <v>1405.64607072698</v>
      </c>
      <c r="C40">
        <v>2190.41213037297</v>
      </c>
      <c r="D40">
        <v>57784.4958032003</v>
      </c>
      <c r="E40" s="4">
        <f t="shared" si="0"/>
        <v>0.02432566125547349</v>
      </c>
      <c r="F40" s="4">
        <f t="shared" si="1"/>
        <v>0.03790657164913183</v>
      </c>
    </row>
    <row r="41" spans="1:6" ht="12.75">
      <c r="A41">
        <v>1888</v>
      </c>
      <c r="B41">
        <v>1461.78994242594</v>
      </c>
      <c r="C41">
        <v>2286.22928126304</v>
      </c>
      <c r="D41">
        <v>59192.0265876764</v>
      </c>
      <c r="E41" s="4">
        <f t="shared" si="0"/>
        <v>0.024695723844844333</v>
      </c>
      <c r="F41" s="4">
        <f t="shared" si="1"/>
        <v>0.03862393996388402</v>
      </c>
    </row>
    <row r="42" spans="1:6" ht="12.75">
      <c r="A42">
        <v>1889</v>
      </c>
      <c r="B42">
        <v>1518.91874255841</v>
      </c>
      <c r="C42">
        <v>2391.1722201401</v>
      </c>
      <c r="D42">
        <v>60672.7592401844</v>
      </c>
      <c r="E42" s="4">
        <f t="shared" si="0"/>
        <v>0.025034607978606804</v>
      </c>
      <c r="F42" s="4">
        <f t="shared" si="1"/>
        <v>0.03941096877882543</v>
      </c>
    </row>
    <row r="43" spans="1:6" ht="12.75">
      <c r="A43">
        <v>1890</v>
      </c>
      <c r="B43">
        <v>1577.61975678621</v>
      </c>
      <c r="C43">
        <v>2503.54451119922</v>
      </c>
      <c r="D43">
        <v>62198.9976493097</v>
      </c>
      <c r="E43" s="4">
        <f t="shared" si="0"/>
        <v>0.025364070425718813</v>
      </c>
      <c r="F43" s="4">
        <f t="shared" si="1"/>
        <v>0.040250560391900544</v>
      </c>
    </row>
    <row r="44" spans="1:6" ht="12.75">
      <c r="A44">
        <v>1891</v>
      </c>
      <c r="B44">
        <v>1634.4517175038</v>
      </c>
      <c r="C44">
        <v>2618.98826289636</v>
      </c>
      <c r="D44">
        <v>63654.1572622864</v>
      </c>
      <c r="E44" s="4">
        <f t="shared" si="0"/>
        <v>0.02567706160603236</v>
      </c>
      <c r="F44" s="4">
        <f t="shared" si="1"/>
        <v>0.04114402539499254</v>
      </c>
    </row>
    <row r="45" spans="1:6" ht="12.75">
      <c r="A45">
        <v>1892</v>
      </c>
      <c r="B45">
        <v>1695.5816622979</v>
      </c>
      <c r="C45">
        <v>2741.01903652642</v>
      </c>
      <c r="D45">
        <v>65159.7635332585</v>
      </c>
      <c r="E45" s="4">
        <f t="shared" si="0"/>
        <v>0.026021912455720473</v>
      </c>
      <c r="F45" s="4">
        <f t="shared" si="1"/>
        <v>0.04206612927819119</v>
      </c>
    </row>
    <row r="46" spans="1:6" ht="12.75">
      <c r="A46">
        <v>1893</v>
      </c>
      <c r="B46">
        <v>1761.37708973399</v>
      </c>
      <c r="C46">
        <v>2868.99231139297</v>
      </c>
      <c r="D46">
        <v>66691.0117200784</v>
      </c>
      <c r="E46" s="4">
        <f t="shared" si="0"/>
        <v>0.026411011683658402</v>
      </c>
      <c r="F46" s="4">
        <f t="shared" si="1"/>
        <v>0.043019175109158134</v>
      </c>
    </row>
    <row r="47" spans="1:6" ht="12.75">
      <c r="A47">
        <v>1894</v>
      </c>
      <c r="B47">
        <v>1827.85725742579</v>
      </c>
      <c r="C47">
        <v>3000.63333290332</v>
      </c>
      <c r="D47">
        <v>68226.2341441451</v>
      </c>
      <c r="E47" s="4">
        <f t="shared" si="0"/>
        <v>0.02679112045908882</v>
      </c>
      <c r="F47" s="4">
        <f t="shared" si="1"/>
        <v>0.0439806383943708</v>
      </c>
    </row>
    <row r="48" spans="1:6" ht="12.75">
      <c r="A48">
        <v>1895</v>
      </c>
      <c r="B48">
        <v>1891.89493528491</v>
      </c>
      <c r="C48">
        <v>3133.92771504695</v>
      </c>
      <c r="D48">
        <v>69734.74983128888</v>
      </c>
      <c r="E48" s="4">
        <f t="shared" si="0"/>
        <v>0.027129873411204906</v>
      </c>
      <c r="F48" s="4">
        <f t="shared" si="1"/>
        <v>0.044940689148938576</v>
      </c>
    </row>
    <row r="49" spans="1:6" ht="12.75">
      <c r="A49">
        <v>1896</v>
      </c>
      <c r="B49">
        <v>1949.79420694309</v>
      </c>
      <c r="C49">
        <v>3268.80578895033</v>
      </c>
      <c r="D49">
        <v>71221.1941819466</v>
      </c>
      <c r="E49" s="4">
        <f t="shared" si="0"/>
        <v>0.027376600874762232</v>
      </c>
      <c r="F49" s="4">
        <f t="shared" si="1"/>
        <v>0.04589653159422759</v>
      </c>
    </row>
    <row r="50" spans="1:6" ht="12.75">
      <c r="A50">
        <v>1897</v>
      </c>
      <c r="B50">
        <v>2003.7451830982</v>
      </c>
      <c r="C50">
        <v>3412.02787934602</v>
      </c>
      <c r="D50">
        <v>72861.4100818497</v>
      </c>
      <c r="E50" s="4">
        <f t="shared" si="0"/>
        <v>0.027500774152562652</v>
      </c>
      <c r="F50" s="4">
        <f t="shared" si="1"/>
        <v>0.046829012443117414</v>
      </c>
    </row>
    <row r="51" spans="1:6" ht="12.75">
      <c r="A51">
        <v>1898</v>
      </c>
      <c r="B51">
        <v>2053.58794112059</v>
      </c>
      <c r="C51">
        <v>3565.04137650747</v>
      </c>
      <c r="D51">
        <v>74669.1018029009</v>
      </c>
      <c r="E51" s="4">
        <f t="shared" si="0"/>
        <v>0.027502512974393486</v>
      </c>
      <c r="F51" s="4">
        <f t="shared" si="1"/>
        <v>0.04774453275088101</v>
      </c>
    </row>
    <row r="52" spans="1:6" ht="12.75">
      <c r="A52">
        <v>1899</v>
      </c>
      <c r="B52">
        <v>2100.10016841789</v>
      </c>
      <c r="C52">
        <v>3730.80923219468</v>
      </c>
      <c r="D52">
        <v>76649.9578864395</v>
      </c>
      <c r="E52" s="4">
        <f t="shared" si="0"/>
        <v>0.027398582156160957</v>
      </c>
      <c r="F52" s="4">
        <f t="shared" si="1"/>
        <v>0.04867333701242274</v>
      </c>
    </row>
    <row r="53" spans="1:6" ht="12.75">
      <c r="A53">
        <v>1900</v>
      </c>
      <c r="B53">
        <v>2140.04566917318</v>
      </c>
      <c r="C53">
        <v>3905.99871715217</v>
      </c>
      <c r="D53">
        <v>78723.6518608977</v>
      </c>
      <c r="E53" s="4">
        <f t="shared" si="0"/>
        <v>0.027184278404088463</v>
      </c>
      <c r="F53" s="4">
        <f t="shared" si="1"/>
        <v>0.04961658440406132</v>
      </c>
    </row>
    <row r="54" spans="1:6" ht="12.75">
      <c r="A54">
        <v>1901</v>
      </c>
      <c r="B54">
        <v>2206.70757141426</v>
      </c>
      <c r="C54">
        <v>4153.99553037441</v>
      </c>
      <c r="D54">
        <v>82099.5355002185</v>
      </c>
      <c r="E54" s="4">
        <f t="shared" si="0"/>
        <v>0.026878441613209705</v>
      </c>
      <c r="F54" s="4">
        <f t="shared" si="1"/>
        <v>0.0505970649537153</v>
      </c>
    </row>
    <row r="55" spans="1:6" ht="12.75">
      <c r="A55">
        <v>1902</v>
      </c>
      <c r="B55">
        <v>2233.91508512673</v>
      </c>
      <c r="C55">
        <v>4351.7270105263</v>
      </c>
      <c r="D55">
        <v>84360.3023571173</v>
      </c>
      <c r="E55" s="4">
        <f t="shared" si="0"/>
        <v>0.02648064341531203</v>
      </c>
      <c r="F55" s="4">
        <f t="shared" si="1"/>
        <v>0.051585009642383696</v>
      </c>
    </row>
    <row r="56" spans="1:6" ht="12.75">
      <c r="A56">
        <v>1903</v>
      </c>
      <c r="B56">
        <v>2260.99408283572</v>
      </c>
      <c r="C56">
        <v>4566.12088587133</v>
      </c>
      <c r="D56">
        <v>86846.533620293</v>
      </c>
      <c r="E56" s="4">
        <f t="shared" si="0"/>
        <v>0.02603436186320515</v>
      </c>
      <c r="F56" s="4">
        <f t="shared" si="1"/>
        <v>0.05257689277312027</v>
      </c>
    </row>
    <row r="57" spans="1:6" ht="12.75">
      <c r="A57">
        <v>1904</v>
      </c>
      <c r="B57">
        <v>2272.51003494413</v>
      </c>
      <c r="C57">
        <v>4752.60522815946</v>
      </c>
      <c r="D57">
        <v>88697.0621952662</v>
      </c>
      <c r="E57" s="4">
        <f t="shared" si="0"/>
        <v>0.02562102936330866</v>
      </c>
      <c r="F57" s="4">
        <f t="shared" si="1"/>
        <v>0.05358244242291385</v>
      </c>
    </row>
    <row r="58" spans="1:6" ht="12.75">
      <c r="A58">
        <v>1905</v>
      </c>
      <c r="B58">
        <v>2303.25106072467</v>
      </c>
      <c r="C58">
        <v>4958.27334524597</v>
      </c>
      <c r="D58">
        <v>90793.1749803105</v>
      </c>
      <c r="E58" s="4">
        <f t="shared" si="0"/>
        <v>0.025368107913663722</v>
      </c>
      <c r="F58" s="4">
        <f t="shared" si="1"/>
        <v>0.05461063947065653</v>
      </c>
    </row>
    <row r="59" spans="1:6" ht="12.75">
      <c r="A59">
        <v>1906</v>
      </c>
      <c r="B59">
        <v>2360.40348618441</v>
      </c>
      <c r="C59">
        <v>5183.1361271707</v>
      </c>
      <c r="D59">
        <v>93095.516049442</v>
      </c>
      <c r="E59" s="4">
        <f t="shared" si="0"/>
        <v>0.02535464205312344</v>
      </c>
      <c r="F59" s="4">
        <f t="shared" si="1"/>
        <v>0.0556754648034605</v>
      </c>
    </row>
    <row r="60" spans="1:6" ht="12.75">
      <c r="A60">
        <v>1907</v>
      </c>
      <c r="B60">
        <v>2468.16137540789</v>
      </c>
      <c r="C60">
        <v>5464.01053235041</v>
      </c>
      <c r="D60">
        <v>96234.1804581778</v>
      </c>
      <c r="E60" s="4">
        <f t="shared" si="0"/>
        <v>0.0256474504553039</v>
      </c>
      <c r="F60" s="4">
        <f t="shared" si="1"/>
        <v>0.05677827260891989</v>
      </c>
    </row>
    <row r="61" spans="1:6" ht="12.75">
      <c r="A61">
        <v>1908</v>
      </c>
      <c r="B61">
        <v>2607.09655090401</v>
      </c>
      <c r="C61">
        <v>5753.79052165768</v>
      </c>
      <c r="D61">
        <v>99346.53061342858</v>
      </c>
      <c r="E61" s="4">
        <f t="shared" si="0"/>
        <v>0.026242451898482417</v>
      </c>
      <c r="F61" s="4">
        <f t="shared" si="1"/>
        <v>0.057916370970683355</v>
      </c>
    </row>
    <row r="62" spans="1:6" ht="12.75">
      <c r="A62">
        <v>1909</v>
      </c>
      <c r="B62">
        <v>2780.61322326849</v>
      </c>
      <c r="C62">
        <v>6065.29549298348</v>
      </c>
      <c r="D62">
        <v>102636.072385412</v>
      </c>
      <c r="E62" s="4">
        <f t="shared" si="0"/>
        <v>0.027091968336696675</v>
      </c>
      <c r="F62" s="4">
        <f t="shared" si="1"/>
        <v>0.05909516364000655</v>
      </c>
    </row>
    <row r="63" spans="1:6" ht="12.75">
      <c r="A63">
        <v>1910</v>
      </c>
      <c r="B63">
        <v>2961.4826407322</v>
      </c>
      <c r="C63">
        <v>6352.63146061566</v>
      </c>
      <c r="D63">
        <v>105314.822611707</v>
      </c>
      <c r="E63" s="4">
        <f t="shared" si="0"/>
        <v>0.028120283235448337</v>
      </c>
      <c r="F63" s="4">
        <f t="shared" si="1"/>
        <v>0.06032039273367669</v>
      </c>
    </row>
    <row r="64" spans="1:6" ht="12.75">
      <c r="A64">
        <v>1911</v>
      </c>
      <c r="B64">
        <v>3230.5964696419</v>
      </c>
      <c r="C64">
        <v>6775.33906724721</v>
      </c>
      <c r="D64">
        <v>109955.456957837</v>
      </c>
      <c r="E64" s="4">
        <f t="shared" si="0"/>
        <v>0.029380956243769595</v>
      </c>
      <c r="F64" s="4">
        <f t="shared" si="1"/>
        <v>0.06161894329487666</v>
      </c>
    </row>
    <row r="65" spans="1:6" ht="12.75">
      <c r="A65">
        <v>1912</v>
      </c>
      <c r="B65">
        <v>3477.08032314184</v>
      </c>
      <c r="C65">
        <v>7125.19573035706</v>
      </c>
      <c r="D65">
        <v>113120.286086534</v>
      </c>
      <c r="E65" s="4">
        <f t="shared" si="0"/>
        <v>0.030737902487993764</v>
      </c>
      <c r="F65" s="4">
        <f t="shared" si="1"/>
        <v>0.06298778032532976</v>
      </c>
    </row>
    <row r="66" spans="1:6" ht="12.75">
      <c r="A66">
        <v>1913</v>
      </c>
      <c r="B66">
        <v>3728.21894914454</v>
      </c>
      <c r="C66">
        <v>7485.70951747902</v>
      </c>
      <c r="D66">
        <v>116167.831210369</v>
      </c>
      <c r="E66" s="4">
        <f t="shared" si="0"/>
        <v>0.03209338515060238</v>
      </c>
      <c r="F66" s="4">
        <f t="shared" si="1"/>
        <v>0.06443874728041626</v>
      </c>
    </row>
    <row r="67" spans="1:6" ht="12.75">
      <c r="A67">
        <v>1914</v>
      </c>
      <c r="B67">
        <v>4213.69511261361</v>
      </c>
      <c r="C67">
        <v>7923.05063070943</v>
      </c>
      <c r="D67">
        <v>120118.781536648</v>
      </c>
      <c r="E67" s="4">
        <f t="shared" si="0"/>
        <v>0.03507940272710825</v>
      </c>
      <c r="F67" s="4">
        <f t="shared" si="1"/>
        <v>0.06596013154106231</v>
      </c>
    </row>
    <row r="68" spans="1:6" ht="12.75">
      <c r="A68">
        <v>1915</v>
      </c>
      <c r="B68">
        <v>4610.112215074711</v>
      </c>
      <c r="C68">
        <v>8345.161975928208</v>
      </c>
      <c r="D68">
        <v>123534.595028944</v>
      </c>
      <c r="E68" s="4">
        <f aca="true" t="shared" si="2" ref="E68:E131">B68/D68</f>
        <v>0.037318390156170965</v>
      </c>
      <c r="F68" s="4">
        <f aca="true" t="shared" si="3" ref="F68:F131">C68/D68</f>
        <v>0.06755323862091382</v>
      </c>
    </row>
    <row r="69" spans="1:6" ht="12.75">
      <c r="A69">
        <v>1916</v>
      </c>
      <c r="B69">
        <v>4956.33365108161</v>
      </c>
      <c r="C69">
        <v>8764.07138268858</v>
      </c>
      <c r="D69">
        <v>126612.60207348</v>
      </c>
      <c r="E69" s="4">
        <f t="shared" si="2"/>
        <v>0.03914565825134205</v>
      </c>
      <c r="F69" s="4">
        <f t="shared" si="3"/>
        <v>0.06921958193073328</v>
      </c>
    </row>
    <row r="70" spans="1:6" ht="12.75">
      <c r="A70">
        <v>1917</v>
      </c>
      <c r="B70">
        <v>5227.35233011236</v>
      </c>
      <c r="C70">
        <v>9189.1488890392</v>
      </c>
      <c r="D70">
        <v>129469.046133244</v>
      </c>
      <c r="E70" s="4">
        <f t="shared" si="2"/>
        <v>0.04037530580655234</v>
      </c>
      <c r="F70" s="4">
        <f t="shared" si="3"/>
        <v>0.07097564370391762</v>
      </c>
    </row>
    <row r="71" spans="1:6" ht="12.75">
      <c r="A71">
        <v>1918</v>
      </c>
      <c r="B71">
        <v>5497.84354977661</v>
      </c>
      <c r="C71">
        <v>9713.47265589616</v>
      </c>
      <c r="D71">
        <v>133378.955437212</v>
      </c>
      <c r="E71" s="4">
        <f t="shared" si="2"/>
        <v>0.04121972264481195</v>
      </c>
      <c r="F71" s="4">
        <f t="shared" si="3"/>
        <v>0.0728261263109739</v>
      </c>
    </row>
    <row r="72" spans="1:6" ht="12.75">
      <c r="A72">
        <v>1919</v>
      </c>
      <c r="B72">
        <v>5824.62498984811</v>
      </c>
      <c r="C72">
        <v>10372.7793537704</v>
      </c>
      <c r="D72">
        <v>138722.402764694</v>
      </c>
      <c r="E72" s="4">
        <f t="shared" si="2"/>
        <v>0.04198763050354636</v>
      </c>
      <c r="F72" s="4">
        <f t="shared" si="3"/>
        <v>0.07477364251947889</v>
      </c>
    </row>
    <row r="73" spans="1:6" ht="12.75">
      <c r="A73">
        <v>1920</v>
      </c>
      <c r="B73">
        <v>6071.1391891896</v>
      </c>
      <c r="C73">
        <v>10895.55263178</v>
      </c>
      <c r="D73">
        <v>141866.806718969</v>
      </c>
      <c r="E73" s="4">
        <f t="shared" si="2"/>
        <v>0.042794641886993494</v>
      </c>
      <c r="F73" s="4">
        <f t="shared" si="3"/>
        <v>0.07680128201774176</v>
      </c>
    </row>
    <row r="74" spans="1:6" ht="12.75">
      <c r="A74">
        <v>1921</v>
      </c>
      <c r="B74">
        <v>6375.48612840727</v>
      </c>
      <c r="C74">
        <v>11521.2712242856</v>
      </c>
      <c r="D74">
        <v>146057.166307106</v>
      </c>
      <c r="E74" s="4">
        <f t="shared" si="2"/>
        <v>0.04365062180517663</v>
      </c>
      <c r="F74" s="4">
        <f t="shared" si="3"/>
        <v>0.07888193038101592</v>
      </c>
    </row>
    <row r="75" spans="1:6" ht="12.75">
      <c r="A75">
        <v>1922</v>
      </c>
      <c r="B75">
        <v>6596.3237246054205</v>
      </c>
      <c r="C75">
        <v>12068.0803586466</v>
      </c>
      <c r="D75">
        <v>149000.436202388</v>
      </c>
      <c r="E75" s="4">
        <f t="shared" si="2"/>
        <v>0.04427049942085809</v>
      </c>
      <c r="F75" s="4">
        <f t="shared" si="3"/>
        <v>0.08099359079898578</v>
      </c>
    </row>
    <row r="76" spans="1:6" ht="12.75">
      <c r="A76">
        <v>1923</v>
      </c>
      <c r="B76">
        <v>6769.11662593318</v>
      </c>
      <c r="C76">
        <v>12594.8087026948</v>
      </c>
      <c r="D76">
        <v>151520.188592413</v>
      </c>
      <c r="E76" s="4">
        <f t="shared" si="2"/>
        <v>0.044674684534230624</v>
      </c>
      <c r="F76" s="4">
        <f t="shared" si="3"/>
        <v>0.08312297403862559</v>
      </c>
    </row>
    <row r="77" spans="1:6" ht="12.75">
      <c r="A77">
        <v>1924</v>
      </c>
      <c r="B77">
        <v>6906.9820614656</v>
      </c>
      <c r="C77">
        <v>13193.8992592894</v>
      </c>
      <c r="D77">
        <v>154751.43856905</v>
      </c>
      <c r="E77" s="4">
        <f t="shared" si="2"/>
        <v>0.04463274865379496</v>
      </c>
      <c r="F77" s="4">
        <f t="shared" si="3"/>
        <v>0.08525865336884923</v>
      </c>
    </row>
    <row r="78" spans="1:6" ht="12.75">
      <c r="A78">
        <v>1925</v>
      </c>
      <c r="B78">
        <v>6956.31976200315</v>
      </c>
      <c r="C78">
        <v>13758.6832477344</v>
      </c>
      <c r="D78">
        <v>157396.860738103</v>
      </c>
      <c r="E78" s="4">
        <f t="shared" si="2"/>
        <v>0.04419605149290724</v>
      </c>
      <c r="F78" s="4">
        <f t="shared" si="3"/>
        <v>0.08741396228116553</v>
      </c>
    </row>
    <row r="79" spans="1:6" ht="12.75">
      <c r="A79">
        <v>1926</v>
      </c>
      <c r="B79">
        <v>6971.28897462421</v>
      </c>
      <c r="C79">
        <v>14330.164016429</v>
      </c>
      <c r="D79">
        <v>159972.386625415</v>
      </c>
      <c r="E79" s="4">
        <f t="shared" si="2"/>
        <v>0.043578076952417444</v>
      </c>
      <c r="F79" s="4">
        <f t="shared" si="3"/>
        <v>0.08957898496559874</v>
      </c>
    </row>
    <row r="80" spans="1:6" ht="12.75">
      <c r="A80">
        <v>1927</v>
      </c>
      <c r="B80">
        <v>6996.4060927047</v>
      </c>
      <c r="C80">
        <v>15011.9264254043</v>
      </c>
      <c r="D80">
        <v>163630.363992822</v>
      </c>
      <c r="E80" s="4">
        <f t="shared" si="2"/>
        <v>0.042757382688530916</v>
      </c>
      <c r="F80" s="4">
        <f t="shared" si="3"/>
        <v>0.09174291408447169</v>
      </c>
    </row>
    <row r="81" spans="1:6" ht="12.75">
      <c r="A81">
        <v>1928</v>
      </c>
      <c r="B81">
        <v>6999.59096811763</v>
      </c>
      <c r="C81">
        <v>15560.9997877456</v>
      </c>
      <c r="D81">
        <v>165755.00241277</v>
      </c>
      <c r="E81" s="4">
        <f t="shared" si="2"/>
        <v>0.0422285352853904</v>
      </c>
      <c r="F81" s="4">
        <f t="shared" si="3"/>
        <v>0.09387951833269534</v>
      </c>
    </row>
    <row r="82" spans="1:6" ht="12.75">
      <c r="A82">
        <v>1929</v>
      </c>
      <c r="B82">
        <v>7085.11834731738</v>
      </c>
      <c r="C82">
        <v>16195.409622331</v>
      </c>
      <c r="D82">
        <v>168779.561110444</v>
      </c>
      <c r="E82" s="4">
        <f t="shared" si="2"/>
        <v>0.04197853283124195</v>
      </c>
      <c r="F82" s="4">
        <f t="shared" si="3"/>
        <v>0.09595598848448977</v>
      </c>
    </row>
    <row r="83" spans="1:6" ht="12.75">
      <c r="A83">
        <v>1930</v>
      </c>
      <c r="B83">
        <v>7257.5379921019</v>
      </c>
      <c r="C83">
        <v>16840.5849172294</v>
      </c>
      <c r="D83">
        <v>171917.16976902</v>
      </c>
      <c r="E83" s="4">
        <f t="shared" si="2"/>
        <v>0.04221531800373863</v>
      </c>
      <c r="F83" s="4">
        <f t="shared" si="3"/>
        <v>0.0979575509523315</v>
      </c>
    </row>
    <row r="84" spans="1:6" ht="12.75">
      <c r="A84">
        <v>1931</v>
      </c>
      <c r="B84">
        <v>7443.99851407149</v>
      </c>
      <c r="C84">
        <v>17520.7131695272</v>
      </c>
      <c r="D84">
        <v>175405.898473338</v>
      </c>
      <c r="E84" s="4">
        <f t="shared" si="2"/>
        <v>0.04243870120025063</v>
      </c>
      <c r="F84" s="4">
        <f t="shared" si="3"/>
        <v>0.09988668181640642</v>
      </c>
    </row>
    <row r="85" spans="1:6" ht="12.75">
      <c r="A85">
        <v>1932</v>
      </c>
      <c r="B85">
        <v>7719.3209113538405</v>
      </c>
      <c r="C85">
        <v>18165.0693164181</v>
      </c>
      <c r="D85">
        <v>178484.68604141</v>
      </c>
      <c r="E85" s="4">
        <f t="shared" si="2"/>
        <v>0.043249205758542734</v>
      </c>
      <c r="F85" s="4">
        <f t="shared" si="3"/>
        <v>0.10177382563904472</v>
      </c>
    </row>
    <row r="86" spans="1:6" ht="12.75">
      <c r="A86">
        <v>1933</v>
      </c>
      <c r="B86">
        <v>8029.62968873626</v>
      </c>
      <c r="C86">
        <v>18768.6427310703</v>
      </c>
      <c r="D86">
        <v>181158.703267872</v>
      </c>
      <c r="E86" s="4">
        <f t="shared" si="2"/>
        <v>0.044323731313439425</v>
      </c>
      <c r="F86" s="4">
        <f t="shared" si="3"/>
        <v>0.1036033179334358</v>
      </c>
    </row>
    <row r="87" spans="1:6" ht="12.75">
      <c r="A87">
        <v>1934</v>
      </c>
      <c r="B87">
        <v>8347.356175391427</v>
      </c>
      <c r="C87">
        <v>19314.5033637863</v>
      </c>
      <c r="D87">
        <v>183276.31648458</v>
      </c>
      <c r="E87" s="4">
        <f t="shared" si="2"/>
        <v>0.04554519828585563</v>
      </c>
      <c r="F87" s="4">
        <f t="shared" si="3"/>
        <v>0.10538461124850976</v>
      </c>
    </row>
    <row r="88" spans="1:6" ht="12.75">
      <c r="A88">
        <v>1935</v>
      </c>
      <c r="B88">
        <v>8781.591498711601</v>
      </c>
      <c r="C88">
        <v>20028.7023250536</v>
      </c>
      <c r="D88">
        <v>187007.726682386</v>
      </c>
      <c r="E88" s="4">
        <f t="shared" si="2"/>
        <v>0.046958442062804494</v>
      </c>
      <c r="F88" s="4">
        <f t="shared" si="3"/>
        <v>0.10710093470667315</v>
      </c>
    </row>
    <row r="89" spans="1:6" ht="12.75">
      <c r="A89">
        <v>1936</v>
      </c>
      <c r="B89">
        <v>9202.66884930591</v>
      </c>
      <c r="C89">
        <v>20626.9441579814</v>
      </c>
      <c r="D89">
        <v>189689.164594411</v>
      </c>
      <c r="E89" s="4">
        <f t="shared" si="2"/>
        <v>0.04851446770290145</v>
      </c>
      <c r="F89" s="4">
        <f t="shared" si="3"/>
        <v>0.10874076124530074</v>
      </c>
    </row>
    <row r="90" spans="1:6" ht="12.75">
      <c r="A90">
        <v>1937</v>
      </c>
      <c r="B90">
        <v>9775.62412485597</v>
      </c>
      <c r="C90">
        <v>21286.8920077362</v>
      </c>
      <c r="D90">
        <v>193038.709727663</v>
      </c>
      <c r="E90" s="4">
        <f t="shared" si="2"/>
        <v>0.05064074526113089</v>
      </c>
      <c r="F90" s="4">
        <f t="shared" si="3"/>
        <v>0.1102726600160534</v>
      </c>
    </row>
    <row r="91" spans="1:6" ht="12.75">
      <c r="A91">
        <v>1938</v>
      </c>
      <c r="B91">
        <v>10444.810560758</v>
      </c>
      <c r="C91">
        <v>21967.6228141971</v>
      </c>
      <c r="D91">
        <v>196682.841070913</v>
      </c>
      <c r="E91" s="4">
        <f t="shared" si="2"/>
        <v>0.0531048387540435</v>
      </c>
      <c r="F91" s="4">
        <f t="shared" si="3"/>
        <v>0.11169059128181286</v>
      </c>
    </row>
    <row r="92" spans="1:6" ht="12.75">
      <c r="A92">
        <v>1939</v>
      </c>
      <c r="B92">
        <v>11162.0322367688</v>
      </c>
      <c r="C92">
        <v>22634.1306246405</v>
      </c>
      <c r="D92">
        <v>200342.265177526</v>
      </c>
      <c r="E92" s="4">
        <f t="shared" si="2"/>
        <v>0.05571481497864653</v>
      </c>
      <c r="F92" s="4">
        <f t="shared" si="3"/>
        <v>0.11297731212424943</v>
      </c>
    </row>
    <row r="93" spans="1:6" ht="12.75">
      <c r="A93">
        <v>1940</v>
      </c>
      <c r="B93">
        <v>11886.9237769242</v>
      </c>
      <c r="C93">
        <v>23174.2157956582</v>
      </c>
      <c r="D93">
        <v>203100.703595583</v>
      </c>
      <c r="E93" s="4">
        <f t="shared" si="2"/>
        <v>0.05852724075537233</v>
      </c>
      <c r="F93" s="4">
        <f t="shared" si="3"/>
        <v>0.1141020950956577</v>
      </c>
    </row>
    <row r="94" spans="1:6" ht="12.75">
      <c r="A94">
        <v>1941</v>
      </c>
      <c r="B94">
        <v>12699.2423760496</v>
      </c>
      <c r="C94">
        <v>23757.9756538692</v>
      </c>
      <c r="D94">
        <v>206505.393924966</v>
      </c>
      <c r="E94" s="4">
        <f t="shared" si="2"/>
        <v>0.06149593545563215</v>
      </c>
      <c r="F94" s="4">
        <f t="shared" si="3"/>
        <v>0.11504772443136131</v>
      </c>
    </row>
    <row r="95" spans="1:6" ht="12.75">
      <c r="A95">
        <v>1942</v>
      </c>
      <c r="B95">
        <v>13583.2055513892</v>
      </c>
      <c r="C95">
        <v>24373.3300137937</v>
      </c>
      <c r="D95">
        <v>210486.998693711</v>
      </c>
      <c r="E95" s="4">
        <f t="shared" si="2"/>
        <v>0.06453227817246197</v>
      </c>
      <c r="F95" s="4">
        <f t="shared" si="3"/>
        <v>0.11579494298961628</v>
      </c>
    </row>
    <row r="96" spans="1:6" ht="12.75">
      <c r="A96">
        <v>1943</v>
      </c>
      <c r="B96">
        <v>14385.2708647799</v>
      </c>
      <c r="C96">
        <v>24889.4906358017</v>
      </c>
      <c r="D96">
        <v>213879.24902333</v>
      </c>
      <c r="E96" s="4">
        <f t="shared" si="2"/>
        <v>0.0672588431578547</v>
      </c>
      <c r="F96" s="4">
        <f t="shared" si="3"/>
        <v>0.11637169454006616</v>
      </c>
    </row>
    <row r="97" spans="1:6" ht="12.75">
      <c r="A97">
        <v>1944</v>
      </c>
      <c r="B97">
        <v>15143.4257971778</v>
      </c>
      <c r="C97">
        <v>25356.8356154507</v>
      </c>
      <c r="D97">
        <v>217143.519283674</v>
      </c>
      <c r="E97" s="4">
        <f t="shared" si="2"/>
        <v>0.06973924824988487</v>
      </c>
      <c r="F97" s="4">
        <f t="shared" si="3"/>
        <v>0.11677454477618923</v>
      </c>
    </row>
    <row r="98" spans="1:6" ht="12.75">
      <c r="A98">
        <v>1945</v>
      </c>
      <c r="B98">
        <v>15905.0657701811</v>
      </c>
      <c r="C98">
        <v>25801.7958693224</v>
      </c>
      <c r="D98">
        <v>220522.236997881</v>
      </c>
      <c r="E98" s="4">
        <f t="shared" si="2"/>
        <v>0.07212454393129493</v>
      </c>
      <c r="F98" s="4">
        <f t="shared" si="3"/>
        <v>0.11700314771235669</v>
      </c>
    </row>
    <row r="99" spans="1:6" ht="12.75">
      <c r="A99">
        <v>1946</v>
      </c>
      <c r="B99">
        <v>16768.9072359326</v>
      </c>
      <c r="C99">
        <v>26265.1305834793</v>
      </c>
      <c r="D99">
        <v>224385.31740716</v>
      </c>
      <c r="E99" s="4">
        <f t="shared" si="2"/>
        <v>0.07473264039600441</v>
      </c>
      <c r="F99" s="4">
        <f t="shared" si="3"/>
        <v>0.11705369534415531</v>
      </c>
    </row>
    <row r="100" spans="1:6" ht="12.75">
      <c r="A100">
        <v>1947</v>
      </c>
      <c r="B100">
        <v>17663.9884295503</v>
      </c>
      <c r="C100">
        <v>26679.7509717857</v>
      </c>
      <c r="D100">
        <v>228149.552180357</v>
      </c>
      <c r="E100" s="4">
        <f t="shared" si="2"/>
        <v>0.07742284944564146</v>
      </c>
      <c r="F100" s="4">
        <f t="shared" si="3"/>
        <v>0.11693974727022387</v>
      </c>
    </row>
    <row r="101" spans="1:6" ht="12.75">
      <c r="A101">
        <v>1948</v>
      </c>
      <c r="B101">
        <v>18581.3800316186</v>
      </c>
      <c r="C101">
        <v>26995.4167890833</v>
      </c>
      <c r="D101">
        <v>231392.399440625</v>
      </c>
      <c r="E101" s="4">
        <f t="shared" si="2"/>
        <v>0.08030246488881133</v>
      </c>
      <c r="F101" s="4">
        <f t="shared" si="3"/>
        <v>0.11666509727347502</v>
      </c>
    </row>
    <row r="102" spans="1:6" ht="12.75">
      <c r="A102">
        <v>1949</v>
      </c>
      <c r="B102">
        <v>19617.265955788</v>
      </c>
      <c r="C102">
        <v>27285.8653874171</v>
      </c>
      <c r="D102">
        <v>234705.558059375</v>
      </c>
      <c r="E102" s="4">
        <f t="shared" si="2"/>
        <v>0.08358245163851336</v>
      </c>
      <c r="F102" s="4">
        <f t="shared" si="3"/>
        <v>0.11625572744431734</v>
      </c>
    </row>
    <row r="103" spans="1:6" ht="12.75">
      <c r="A103">
        <v>1950</v>
      </c>
      <c r="B103">
        <v>20783.1284387454</v>
      </c>
      <c r="C103">
        <v>27598.6374979846</v>
      </c>
      <c r="D103">
        <v>238496.546779525</v>
      </c>
      <c r="E103" s="4">
        <f t="shared" si="2"/>
        <v>0.08714226146828906</v>
      </c>
      <c r="F103" s="4">
        <f t="shared" si="3"/>
        <v>0.11571923313211657</v>
      </c>
    </row>
    <row r="104" spans="1:6" ht="12.75">
      <c r="A104">
        <v>1951</v>
      </c>
      <c r="B104">
        <v>21883.8740531859</v>
      </c>
      <c r="C104">
        <v>27861.6116282633</v>
      </c>
      <c r="D104">
        <v>242133.364479896</v>
      </c>
      <c r="E104" s="4">
        <f t="shared" si="2"/>
        <v>0.09037942416648197</v>
      </c>
      <c r="F104" s="4">
        <f t="shared" si="3"/>
        <v>0.11506721383940713</v>
      </c>
    </row>
    <row r="105" spans="1:6" ht="12.75">
      <c r="A105">
        <v>1952</v>
      </c>
      <c r="B105">
        <v>22811.8249625036</v>
      </c>
      <c r="C105">
        <v>28104.3482764299</v>
      </c>
      <c r="D105">
        <v>245827.843073957</v>
      </c>
      <c r="E105" s="4">
        <f t="shared" si="2"/>
        <v>0.09279593668989193</v>
      </c>
      <c r="F105" s="4">
        <f t="shared" si="3"/>
        <v>0.11432532590693864</v>
      </c>
    </row>
    <row r="106" spans="1:6" ht="12.75">
      <c r="A106">
        <v>1953</v>
      </c>
      <c r="B106">
        <v>23810.3984179655</v>
      </c>
      <c r="C106">
        <v>28360.7708728857</v>
      </c>
      <c r="D106">
        <v>249865.193796717</v>
      </c>
      <c r="E106" s="4">
        <f t="shared" si="2"/>
        <v>0.0952929780101223</v>
      </c>
      <c r="F106" s="4">
        <f t="shared" si="3"/>
        <v>0.11350428781993217</v>
      </c>
    </row>
    <row r="107" spans="1:6" ht="12.75">
      <c r="A107">
        <v>1954</v>
      </c>
      <c r="B107">
        <v>24922.2697687433</v>
      </c>
      <c r="C107">
        <v>28627.402059321</v>
      </c>
      <c r="D107">
        <v>254150.882080354</v>
      </c>
      <c r="E107" s="4">
        <f t="shared" si="2"/>
        <v>0.09806092178292622</v>
      </c>
      <c r="F107" s="4">
        <f t="shared" si="3"/>
        <v>0.112639396822042</v>
      </c>
    </row>
    <row r="108" spans="1:6" ht="12.75">
      <c r="A108">
        <v>1955</v>
      </c>
      <c r="B108">
        <v>26128.7630006014</v>
      </c>
      <c r="C108">
        <v>28877.5229756847</v>
      </c>
      <c r="D108">
        <v>258391.404366005</v>
      </c>
      <c r="E108" s="4">
        <f t="shared" si="2"/>
        <v>0.10112086764152052</v>
      </c>
      <c r="F108" s="4">
        <f t="shared" si="3"/>
        <v>0.11175883751450341</v>
      </c>
    </row>
    <row r="109" spans="1:6" ht="12.75">
      <c r="A109">
        <v>1956</v>
      </c>
      <c r="B109">
        <v>27242.3081009872</v>
      </c>
      <c r="C109">
        <v>29142.5369238925</v>
      </c>
      <c r="D109">
        <v>262866.226164623</v>
      </c>
      <c r="E109" s="4">
        <f t="shared" si="2"/>
        <v>0.10363563436227213</v>
      </c>
      <c r="F109" s="4">
        <f t="shared" si="3"/>
        <v>0.11086451595208603</v>
      </c>
    </row>
    <row r="110" spans="1:6" ht="12.75">
      <c r="A110">
        <v>1957</v>
      </c>
      <c r="B110">
        <v>28374.0583286925</v>
      </c>
      <c r="C110">
        <v>29405.3155391119</v>
      </c>
      <c r="D110">
        <v>267425.280139535</v>
      </c>
      <c r="E110" s="4">
        <f t="shared" si="2"/>
        <v>0.10610088288544639</v>
      </c>
      <c r="F110" s="4">
        <f t="shared" si="3"/>
        <v>0.10995712717873579</v>
      </c>
    </row>
    <row r="111" spans="1:6" ht="12.75">
      <c r="A111">
        <v>1958</v>
      </c>
      <c r="B111">
        <v>29528.4744203841</v>
      </c>
      <c r="C111">
        <v>29673.5990003027</v>
      </c>
      <c r="D111">
        <v>272094.79246978</v>
      </c>
      <c r="E111" s="4">
        <f t="shared" si="2"/>
        <v>0.10852274735711326</v>
      </c>
      <c r="F111" s="4">
        <f t="shared" si="3"/>
        <v>0.10905610772980293</v>
      </c>
    </row>
    <row r="112" spans="1:6" ht="12.75">
      <c r="A112">
        <v>1959</v>
      </c>
      <c r="B112">
        <v>30856.9726182919</v>
      </c>
      <c r="C112">
        <v>29994.2290573813</v>
      </c>
      <c r="D112">
        <v>277274.541936903</v>
      </c>
      <c r="E112" s="4">
        <f t="shared" si="2"/>
        <v>0.11128671389280936</v>
      </c>
      <c r="F112" s="4">
        <f t="shared" si="3"/>
        <v>0.10817520010260022</v>
      </c>
    </row>
    <row r="113" spans="1:6" ht="12.75">
      <c r="A113">
        <v>1960</v>
      </c>
      <c r="B113">
        <v>32159.5658194198</v>
      </c>
      <c r="C113">
        <v>30325.5874540771</v>
      </c>
      <c r="D113">
        <v>282551.001513053</v>
      </c>
      <c r="E113" s="4">
        <f t="shared" si="2"/>
        <v>0.11381862264584514</v>
      </c>
      <c r="F113" s="4">
        <f t="shared" si="3"/>
        <v>0.10732783565333123</v>
      </c>
    </row>
    <row r="114" spans="1:6" ht="12.75">
      <c r="A114">
        <v>1961</v>
      </c>
      <c r="B114">
        <v>33409.113291547</v>
      </c>
      <c r="C114">
        <v>30684.9903824502</v>
      </c>
      <c r="D114">
        <v>288101.850252175</v>
      </c>
      <c r="E114" s="4">
        <f t="shared" si="2"/>
        <v>0.11596285571336688</v>
      </c>
      <c r="F114" s="4">
        <f t="shared" si="3"/>
        <v>0.10650743948916568</v>
      </c>
    </row>
    <row r="115" spans="1:6" ht="12.75">
      <c r="A115">
        <v>1962</v>
      </c>
      <c r="B115">
        <v>34602.9565627753</v>
      </c>
      <c r="C115">
        <v>31033.3222130807</v>
      </c>
      <c r="D115">
        <v>293573.234401024</v>
      </c>
      <c r="E115" s="4">
        <f t="shared" si="2"/>
        <v>0.11786822675907611</v>
      </c>
      <c r="F115" s="4">
        <f t="shared" si="3"/>
        <v>0.10570896313622674</v>
      </c>
    </row>
    <row r="116" spans="1:6" ht="12.75">
      <c r="A116">
        <v>1963</v>
      </c>
      <c r="B116">
        <v>35852.202286187</v>
      </c>
      <c r="C116">
        <v>31397.9716305671</v>
      </c>
      <c r="D116">
        <v>299229.738376131</v>
      </c>
      <c r="E116" s="4">
        <f t="shared" si="2"/>
        <v>0.11981497053317901</v>
      </c>
      <c r="F116" s="4">
        <f t="shared" si="3"/>
        <v>0.10492931551843264</v>
      </c>
    </row>
    <row r="117" spans="1:6" ht="12.75">
      <c r="A117">
        <v>1964</v>
      </c>
      <c r="B117">
        <v>37144.4493180966</v>
      </c>
      <c r="C117">
        <v>31792.010332369</v>
      </c>
      <c r="D117">
        <v>305203.438253878</v>
      </c>
      <c r="E117" s="4">
        <f t="shared" si="2"/>
        <v>0.12170390193048436</v>
      </c>
      <c r="F117" s="4">
        <f t="shared" si="3"/>
        <v>0.10416661920408442</v>
      </c>
    </row>
    <row r="118" spans="1:6" ht="12.75">
      <c r="A118">
        <v>1965</v>
      </c>
      <c r="B118">
        <v>38390.7569177204</v>
      </c>
      <c r="C118">
        <v>32183.7065366642</v>
      </c>
      <c r="D118">
        <v>311188.488442036</v>
      </c>
      <c r="E118" s="4">
        <f t="shared" si="2"/>
        <v>0.12336817827010113</v>
      </c>
      <c r="F118" s="4">
        <f t="shared" si="3"/>
        <v>0.10342190579668228</v>
      </c>
    </row>
    <row r="119" spans="1:6" ht="12.75">
      <c r="A119">
        <v>1966</v>
      </c>
      <c r="B119">
        <v>39655.2207610293</v>
      </c>
      <c r="C119">
        <v>32615.7561423361</v>
      </c>
      <c r="D119">
        <v>317591.085290161</v>
      </c>
      <c r="E119" s="4">
        <f t="shared" si="2"/>
        <v>0.12486251219803308</v>
      </c>
      <c r="F119" s="4">
        <f t="shared" si="3"/>
        <v>0.10269732890184036</v>
      </c>
    </row>
    <row r="120" spans="1:6" ht="12.75">
      <c r="A120">
        <v>1967</v>
      </c>
      <c r="B120">
        <v>40907.5313316494</v>
      </c>
      <c r="C120">
        <v>33063.5046642443</v>
      </c>
      <c r="D120">
        <v>324188.093578159</v>
      </c>
      <c r="E120" s="4">
        <f t="shared" si="2"/>
        <v>0.12618455810681073</v>
      </c>
      <c r="F120" s="4">
        <f t="shared" si="3"/>
        <v>0.10198864584850328</v>
      </c>
    </row>
    <row r="121" spans="1:6" ht="12.75">
      <c r="A121">
        <v>1968</v>
      </c>
      <c r="B121">
        <v>42225.6985962649</v>
      </c>
      <c r="C121">
        <v>33501.2975393432</v>
      </c>
      <c r="D121">
        <v>330717.323426581</v>
      </c>
      <c r="E121" s="4">
        <f t="shared" si="2"/>
        <v>0.12767912535927067</v>
      </c>
      <c r="F121" s="4">
        <f t="shared" si="3"/>
        <v>0.10129888931197904</v>
      </c>
    </row>
    <row r="122" spans="1:6" ht="12.75">
      <c r="A122">
        <v>1969</v>
      </c>
      <c r="B122">
        <v>43737.3545811539</v>
      </c>
      <c r="C122">
        <v>33953.0202729878</v>
      </c>
      <c r="D122">
        <v>337405.549479627</v>
      </c>
      <c r="E122" s="4">
        <f t="shared" si="2"/>
        <v>0.12962843868042195</v>
      </c>
      <c r="F122" s="4">
        <f t="shared" si="3"/>
        <v>0.1006297031135166</v>
      </c>
    </row>
    <row r="123" spans="1:6" ht="12.75">
      <c r="A123">
        <v>1970</v>
      </c>
      <c r="B123">
        <v>45242.2256285074</v>
      </c>
      <c r="C123">
        <v>34410.5188338124</v>
      </c>
      <c r="D123">
        <v>344182.880199755</v>
      </c>
      <c r="E123" s="4">
        <f t="shared" si="2"/>
        <v>0.13144821614093635</v>
      </c>
      <c r="F123" s="4">
        <f t="shared" si="3"/>
        <v>0.09997742715686907</v>
      </c>
    </row>
    <row r="124" spans="1:6" ht="12.75">
      <c r="A124">
        <v>1971</v>
      </c>
      <c r="B124">
        <v>46770.586877626</v>
      </c>
      <c r="C124">
        <v>34878.2670383537</v>
      </c>
      <c r="D124">
        <v>351103.483419243</v>
      </c>
      <c r="E124" s="4">
        <f t="shared" si="2"/>
        <v>0.1332102616076256</v>
      </c>
      <c r="F124" s="4">
        <f t="shared" si="3"/>
        <v>0.09933899458555505</v>
      </c>
    </row>
    <row r="125" spans="1:6" ht="12.75">
      <c r="A125">
        <v>1972</v>
      </c>
      <c r="B125">
        <v>48448.0772568188</v>
      </c>
      <c r="C125">
        <v>35337.3071372113</v>
      </c>
      <c r="D125">
        <v>357971.722910176</v>
      </c>
      <c r="E125" s="4">
        <f t="shared" si="2"/>
        <v>0.13534051478411221</v>
      </c>
      <c r="F125" s="4">
        <f t="shared" si="3"/>
        <v>0.09871535899520842</v>
      </c>
    </row>
    <row r="126" spans="1:6" ht="12.75">
      <c r="A126">
        <v>1973</v>
      </c>
      <c r="B126">
        <v>50244.7201938122</v>
      </c>
      <c r="C126">
        <v>35803.63388898</v>
      </c>
      <c r="D126">
        <v>364942.551063943</v>
      </c>
      <c r="E126" s="4">
        <f t="shared" si="2"/>
        <v>0.1376784374618147</v>
      </c>
      <c r="F126" s="4">
        <f t="shared" si="3"/>
        <v>0.09810758922082152</v>
      </c>
    </row>
    <row r="127" spans="1:6" ht="12.75">
      <c r="A127">
        <v>1974</v>
      </c>
      <c r="B127">
        <v>51997.4226264717</v>
      </c>
      <c r="C127">
        <v>36287.7387045886</v>
      </c>
      <c r="D127">
        <v>372114.036029727</v>
      </c>
      <c r="E127" s="4">
        <f t="shared" si="2"/>
        <v>0.13973518220720324</v>
      </c>
      <c r="F127" s="4">
        <f t="shared" si="3"/>
        <v>0.09751779076049065</v>
      </c>
    </row>
    <row r="128" spans="1:6" ht="12.75">
      <c r="A128">
        <v>1975</v>
      </c>
      <c r="B128">
        <v>53654.8240171173</v>
      </c>
      <c r="C128">
        <v>36767.3521404046</v>
      </c>
      <c r="D128">
        <v>379244.080538827</v>
      </c>
      <c r="E128" s="4">
        <f t="shared" si="2"/>
        <v>0.1414783427624894</v>
      </c>
      <c r="F128" s="4">
        <f t="shared" si="3"/>
        <v>0.0969490468728367</v>
      </c>
    </row>
    <row r="129" spans="1:6" ht="12.75">
      <c r="A129">
        <v>1976</v>
      </c>
      <c r="B129">
        <v>55235.9723200954</v>
      </c>
      <c r="C129">
        <v>37257.531864437</v>
      </c>
      <c r="D129">
        <v>386480.860056994</v>
      </c>
      <c r="E129" s="4">
        <f t="shared" si="2"/>
        <v>0.14292033067808274</v>
      </c>
      <c r="F129" s="4">
        <f t="shared" si="3"/>
        <v>0.09640201033226499</v>
      </c>
    </row>
    <row r="130" spans="1:6" ht="12.75">
      <c r="A130">
        <v>1977</v>
      </c>
      <c r="B130">
        <v>56849.895229238</v>
      </c>
      <c r="C130">
        <v>37768.7746488363</v>
      </c>
      <c r="D130">
        <v>393933.504994013</v>
      </c>
      <c r="E130" s="4">
        <f t="shared" si="2"/>
        <v>0.1443134298264424</v>
      </c>
      <c r="F130" s="4">
        <f t="shared" si="3"/>
        <v>0.0958760150381479</v>
      </c>
    </row>
    <row r="131" spans="1:6" ht="12.75">
      <c r="A131">
        <v>1978</v>
      </c>
      <c r="B131">
        <v>58508.7999041952</v>
      </c>
      <c r="C131">
        <v>38261.6314307756</v>
      </c>
      <c r="D131">
        <v>401183.108377064</v>
      </c>
      <c r="E131" s="4">
        <f t="shared" si="2"/>
        <v>0.14584063656340174</v>
      </c>
      <c r="F131" s="4">
        <f t="shared" si="3"/>
        <v>0.0953719900759487</v>
      </c>
    </row>
    <row r="132" spans="1:6" ht="12.75">
      <c r="A132">
        <v>1979</v>
      </c>
      <c r="B132">
        <v>60171.858870529</v>
      </c>
      <c r="C132">
        <v>38766.7073775603</v>
      </c>
      <c r="D132">
        <v>408532.878649427</v>
      </c>
      <c r="E132" s="4">
        <f aca="true" t="shared" si="4" ref="E132:E195">B132/D132</f>
        <v>0.14728767748008867</v>
      </c>
      <c r="F132" s="4">
        <f aca="true" t="shared" si="5" ref="F132:F195">C132/D132</f>
        <v>0.09489250291364444</v>
      </c>
    </row>
    <row r="133" spans="1:6" ht="12.75">
      <c r="A133">
        <v>1980</v>
      </c>
      <c r="B133">
        <v>61779.9506502811</v>
      </c>
      <c r="C133">
        <v>39279.5684817131</v>
      </c>
      <c r="D133">
        <v>415919.148402161</v>
      </c>
      <c r="E133" s="4">
        <f t="shared" si="4"/>
        <v>0.14853836590025127</v>
      </c>
      <c r="F133" s="4">
        <f t="shared" si="5"/>
        <v>0.09444039456373586</v>
      </c>
    </row>
    <row r="134" spans="1:6" ht="12.75">
      <c r="A134">
        <v>1981</v>
      </c>
      <c r="B134">
        <v>63359.8320550445</v>
      </c>
      <c r="C134">
        <v>39809.489764971</v>
      </c>
      <c r="D134">
        <v>423421.237916947</v>
      </c>
      <c r="E134" s="4">
        <f t="shared" si="4"/>
        <v>0.14963782253046165</v>
      </c>
      <c r="F134" s="4">
        <f t="shared" si="5"/>
        <v>0.09401864195763257</v>
      </c>
    </row>
    <row r="135" spans="1:6" ht="12.75">
      <c r="A135">
        <v>1982</v>
      </c>
      <c r="B135">
        <v>64880.273241065</v>
      </c>
      <c r="C135">
        <v>40339.5943574877</v>
      </c>
      <c r="D135">
        <v>430851.316337149</v>
      </c>
      <c r="E135" s="4">
        <f t="shared" si="4"/>
        <v>0.15058622494794702</v>
      </c>
      <c r="F135" s="4">
        <f t="shared" si="5"/>
        <v>0.09362764561202183</v>
      </c>
    </row>
    <row r="136" spans="1:6" ht="12.75">
      <c r="A136">
        <v>1983</v>
      </c>
      <c r="B136">
        <v>66385.4209971597</v>
      </c>
      <c r="C136">
        <v>40882.2628890304</v>
      </c>
      <c r="D136">
        <v>438348.141931622</v>
      </c>
      <c r="E136" s="4">
        <f t="shared" si="4"/>
        <v>0.1514445132688966</v>
      </c>
      <c r="F136" s="4">
        <f t="shared" si="5"/>
        <v>0.09326436906719597</v>
      </c>
    </row>
    <row r="137" spans="1:6" ht="12.75">
      <c r="A137">
        <v>1984</v>
      </c>
      <c r="B137">
        <v>67804.20107917339</v>
      </c>
      <c r="C137">
        <v>41438.0530067292</v>
      </c>
      <c r="D137">
        <v>445929.546916615</v>
      </c>
      <c r="E137" s="4">
        <f t="shared" si="4"/>
        <v>0.15205137571171573</v>
      </c>
      <c r="F137" s="4">
        <f t="shared" si="5"/>
        <v>0.09292511181026934</v>
      </c>
    </row>
    <row r="138" spans="1:6" ht="12.75">
      <c r="A138">
        <v>1985</v>
      </c>
      <c r="B138">
        <v>69016.3719185257</v>
      </c>
      <c r="C138">
        <v>41997.3508496269</v>
      </c>
      <c r="D138">
        <v>453495.485744842</v>
      </c>
      <c r="E138" s="4">
        <f t="shared" si="4"/>
        <v>0.15218756104081174</v>
      </c>
      <c r="F138" s="4">
        <f t="shared" si="5"/>
        <v>0.0926080902010491</v>
      </c>
    </row>
    <row r="139" spans="1:6" ht="12.75">
      <c r="A139">
        <v>1986</v>
      </c>
      <c r="B139">
        <v>70331.5367677012</v>
      </c>
      <c r="C139">
        <v>42579.8606812285</v>
      </c>
      <c r="D139">
        <v>461257.35174494</v>
      </c>
      <c r="E139" s="4">
        <f t="shared" si="4"/>
        <v>0.1524778662099075</v>
      </c>
      <c r="F139" s="4">
        <f t="shared" si="5"/>
        <v>0.09231258975092445</v>
      </c>
    </row>
    <row r="140" spans="1:6" ht="12.75">
      <c r="A140">
        <v>1987</v>
      </c>
      <c r="B140">
        <v>71697.139163728</v>
      </c>
      <c r="C140">
        <v>43172.8745462873</v>
      </c>
      <c r="D140">
        <v>469078.186478246</v>
      </c>
      <c r="E140" s="4">
        <f t="shared" si="4"/>
        <v>0.15284688401738977</v>
      </c>
      <c r="F140" s="4">
        <f t="shared" si="5"/>
        <v>0.09203769390860277</v>
      </c>
    </row>
    <row r="141" spans="1:6" ht="12.75">
      <c r="A141">
        <v>1988</v>
      </c>
      <c r="B141">
        <v>73128.8618474974</v>
      </c>
      <c r="C141">
        <v>43771.2399566525</v>
      </c>
      <c r="D141">
        <v>476904.611628875</v>
      </c>
      <c r="E141" s="4">
        <f t="shared" si="4"/>
        <v>0.15334064729993835</v>
      </c>
      <c r="F141" s="4">
        <f t="shared" si="5"/>
        <v>0.09178195993356231</v>
      </c>
    </row>
    <row r="142" spans="1:6" ht="12.75">
      <c r="A142">
        <v>1989</v>
      </c>
      <c r="B142">
        <v>74627.8040954658</v>
      </c>
      <c r="C142">
        <v>44386.3838430686</v>
      </c>
      <c r="D142">
        <v>484866.273609364</v>
      </c>
      <c r="E142" s="4">
        <f t="shared" si="4"/>
        <v>0.15391419893970648</v>
      </c>
      <c r="F142" s="4">
        <f t="shared" si="5"/>
        <v>0.09154355800549825</v>
      </c>
    </row>
    <row r="143" spans="1:6" ht="12.75">
      <c r="A143">
        <v>1990</v>
      </c>
      <c r="B143">
        <v>76229.6857331911</v>
      </c>
      <c r="C143">
        <v>45035.6358991398</v>
      </c>
      <c r="D143">
        <v>493160.162587651</v>
      </c>
      <c r="E143" s="4">
        <f t="shared" si="4"/>
        <v>0.1545738920459589</v>
      </c>
      <c r="F143" s="4">
        <f t="shared" si="5"/>
        <v>0.09132050663385745</v>
      </c>
    </row>
    <row r="144" spans="1:6" ht="12.75">
      <c r="A144">
        <v>1991</v>
      </c>
      <c r="B144">
        <v>77883.6493548305</v>
      </c>
      <c r="C144">
        <v>45687.2325028162</v>
      </c>
      <c r="D144">
        <v>501444.182123927</v>
      </c>
      <c r="E144" s="4">
        <f t="shared" si="4"/>
        <v>0.15531868178217756</v>
      </c>
      <c r="F144" s="4">
        <f t="shared" si="5"/>
        <v>0.09111130237727048</v>
      </c>
    </row>
    <row r="145" spans="1:6" ht="12.75">
      <c r="A145">
        <v>1992</v>
      </c>
      <c r="B145">
        <v>79580.5859526987</v>
      </c>
      <c r="C145">
        <v>46357.8130035195</v>
      </c>
      <c r="D145">
        <v>509907.28376519</v>
      </c>
      <c r="E145" s="4">
        <f t="shared" si="4"/>
        <v>0.1560687373694101</v>
      </c>
      <c r="F145" s="4">
        <f t="shared" si="5"/>
        <v>0.09091420044289279</v>
      </c>
    </row>
    <row r="146" spans="1:6" ht="12.75">
      <c r="A146">
        <v>1993</v>
      </c>
      <c r="B146">
        <v>81238.74858828</v>
      </c>
      <c r="C146">
        <v>47033.1585175056</v>
      </c>
      <c r="D146">
        <v>518397.675088674</v>
      </c>
      <c r="E146" s="4">
        <f t="shared" si="4"/>
        <v>0.1567112517902087</v>
      </c>
      <c r="F146" s="4">
        <f t="shared" si="5"/>
        <v>0.09072795033168386</v>
      </c>
    </row>
    <row r="147" spans="1:6" ht="12.75">
      <c r="A147">
        <v>1994</v>
      </c>
      <c r="B147">
        <v>82789.3286785072</v>
      </c>
      <c r="C147">
        <v>47729.3121086824</v>
      </c>
      <c r="D147">
        <v>527095.771951435</v>
      </c>
      <c r="E147" s="4">
        <f t="shared" si="4"/>
        <v>0.1570669564887634</v>
      </c>
      <c r="F147" s="4">
        <f t="shared" si="5"/>
        <v>0.09055149870008829</v>
      </c>
    </row>
    <row r="148" spans="1:6" ht="12.75">
      <c r="A148">
        <v>1995</v>
      </c>
      <c r="B148">
        <v>84169.78214602868</v>
      </c>
      <c r="C148">
        <v>48445.5184043726</v>
      </c>
      <c r="D148">
        <v>535997.012903956</v>
      </c>
      <c r="E148" s="4">
        <f t="shared" si="4"/>
        <v>0.15703405078697866</v>
      </c>
      <c r="F148" s="4">
        <f t="shared" si="5"/>
        <v>0.09038393356317721</v>
      </c>
    </row>
    <row r="149" spans="1:6" ht="12.75">
      <c r="A149">
        <v>1996</v>
      </c>
      <c r="B149">
        <v>85548.9362848061</v>
      </c>
      <c r="C149">
        <v>49162.70040998</v>
      </c>
      <c r="D149">
        <v>544891.918171304</v>
      </c>
      <c r="E149" s="4">
        <f t="shared" si="4"/>
        <v>0.1570016611219238</v>
      </c>
      <c r="F149" s="4">
        <f t="shared" si="5"/>
        <v>0.0902246826764719</v>
      </c>
    </row>
    <row r="150" spans="1:6" ht="12.75">
      <c r="A150">
        <v>1997</v>
      </c>
      <c r="B150">
        <v>86950.9583615876</v>
      </c>
      <c r="C150">
        <v>49894.6831935093</v>
      </c>
      <c r="D150">
        <v>553934.722546393</v>
      </c>
      <c r="E150" s="4">
        <f t="shared" si="4"/>
        <v>0.1569696840123708</v>
      </c>
      <c r="F150" s="4">
        <f t="shared" si="5"/>
        <v>0.09007321831017828</v>
      </c>
    </row>
    <row r="151" spans="1:6" ht="12.75">
      <c r="A151">
        <v>1998</v>
      </c>
      <c r="B151">
        <v>88383.66955873581</v>
      </c>
      <c r="C151">
        <v>50645.9160253754</v>
      </c>
      <c r="D151">
        <v>563175.206048085</v>
      </c>
      <c r="E151" s="4">
        <f t="shared" si="4"/>
        <v>0.15693814040383985</v>
      </c>
      <c r="F151" s="4">
        <f t="shared" si="5"/>
        <v>0.08992923602011547</v>
      </c>
    </row>
    <row r="152" spans="1:6" ht="12.75">
      <c r="A152">
        <v>1999</v>
      </c>
      <c r="B152">
        <v>89840.2049153666</v>
      </c>
      <c r="C152">
        <v>51412.5116665258</v>
      </c>
      <c r="D152">
        <v>572569.509642933</v>
      </c>
      <c r="E152" s="4">
        <f t="shared" si="4"/>
        <v>0.1569070713726844</v>
      </c>
      <c r="F152" s="4">
        <f t="shared" si="5"/>
        <v>0.08979261172776695</v>
      </c>
    </row>
    <row r="153" spans="1:6" ht="12.75">
      <c r="A153">
        <v>2000</v>
      </c>
      <c r="B153">
        <v>91304.0292852642</v>
      </c>
      <c r="C153">
        <v>52184.9911613703</v>
      </c>
      <c r="D153">
        <v>582012.11506932</v>
      </c>
      <c r="E153" s="4">
        <f t="shared" si="4"/>
        <v>0.15687650982040044</v>
      </c>
      <c r="F153" s="4">
        <f t="shared" si="5"/>
        <v>0.08966306681632367</v>
      </c>
    </row>
    <row r="154" spans="1:6" ht="12.75">
      <c r="A154">
        <v>2001</v>
      </c>
      <c r="B154">
        <v>92800.7822399498</v>
      </c>
      <c r="C154">
        <v>52978.161498511</v>
      </c>
      <c r="D154">
        <v>591666.392484673</v>
      </c>
      <c r="E154" s="4">
        <f t="shared" si="4"/>
        <v>0.15684646520184733</v>
      </c>
      <c r="F154" s="4">
        <f t="shared" si="5"/>
        <v>0.08954059613903691</v>
      </c>
    </row>
    <row r="155" spans="1:6" ht="12.75">
      <c r="A155">
        <v>2002</v>
      </c>
      <c r="B155">
        <v>94321.3759051523</v>
      </c>
      <c r="C155">
        <v>53786.7951883984</v>
      </c>
      <c r="D155">
        <v>601474.43946495</v>
      </c>
      <c r="E155" s="4">
        <f t="shared" si="4"/>
        <v>0.1568169313879027</v>
      </c>
      <c r="F155" s="4">
        <f t="shared" si="5"/>
        <v>0.08942490596316145</v>
      </c>
    </row>
    <row r="156" spans="1:6" ht="12.75">
      <c r="A156">
        <v>2003</v>
      </c>
      <c r="B156">
        <v>95866.1987724442</v>
      </c>
      <c r="C156">
        <v>54611.1500817264</v>
      </c>
      <c r="D156">
        <v>611438.753850442</v>
      </c>
      <c r="E156" s="4">
        <f t="shared" si="4"/>
        <v>0.15678790094468412</v>
      </c>
      <c r="F156" s="4">
        <f t="shared" si="5"/>
        <v>0.08931581411518495</v>
      </c>
    </row>
    <row r="157" spans="1:6" ht="12.75">
      <c r="A157">
        <v>2004</v>
      </c>
      <c r="B157">
        <v>97435.6455593686</v>
      </c>
      <c r="C157">
        <v>55451.414231246104</v>
      </c>
      <c r="D157">
        <v>621561.8672361311</v>
      </c>
      <c r="E157" s="4">
        <f t="shared" si="4"/>
        <v>0.1567593681263475</v>
      </c>
      <c r="F157" s="4">
        <f t="shared" si="5"/>
        <v>0.08921302472723948</v>
      </c>
    </row>
    <row r="158" spans="1:6" ht="12.75">
      <c r="A158">
        <v>2005</v>
      </c>
      <c r="B158">
        <v>99030.1173098006</v>
      </c>
      <c r="C158">
        <v>56307.8578715602</v>
      </c>
      <c r="D158">
        <v>631846.35076935</v>
      </c>
      <c r="E158" s="4">
        <f t="shared" si="4"/>
        <v>0.15673132746469035</v>
      </c>
      <c r="F158" s="4">
        <f t="shared" si="5"/>
        <v>0.08911637742783275</v>
      </c>
    </row>
    <row r="159" spans="1:6" ht="12.75">
      <c r="A159">
        <v>2006</v>
      </c>
      <c r="B159">
        <v>100650.021495956</v>
      </c>
      <c r="C159">
        <v>57180.6967482482</v>
      </c>
      <c r="D159">
        <v>642294.816592774</v>
      </c>
      <c r="E159" s="4">
        <f t="shared" si="4"/>
        <v>0.1567037735566374</v>
      </c>
      <c r="F159" s="4">
        <f t="shared" si="5"/>
        <v>0.08902562385849323</v>
      </c>
    </row>
    <row r="160" spans="1:6" ht="12.75">
      <c r="A160">
        <v>2007</v>
      </c>
      <c r="B160">
        <v>102295.772122069</v>
      </c>
      <c r="C160">
        <v>58070.0847778647</v>
      </c>
      <c r="D160">
        <v>652909.918499493</v>
      </c>
      <c r="E160" s="4">
        <f t="shared" si="4"/>
        <v>0.15667670106339246</v>
      </c>
      <c r="F160" s="4">
        <f t="shared" si="5"/>
        <v>0.08894042368252028</v>
      </c>
    </row>
    <row r="161" spans="1:6" ht="12.75">
      <c r="A161">
        <v>2008</v>
      </c>
      <c r="B161">
        <v>103967.789829769</v>
      </c>
      <c r="C161">
        <v>58976.1978775165</v>
      </c>
      <c r="D161">
        <v>663694.352598739</v>
      </c>
      <c r="E161" s="4">
        <f t="shared" si="4"/>
        <v>0.15665010470960958</v>
      </c>
      <c r="F161" s="4">
        <f t="shared" si="5"/>
        <v>0.08886047869262607</v>
      </c>
    </row>
    <row r="162" spans="1:6" ht="12.75">
      <c r="A162">
        <v>2009</v>
      </c>
      <c r="B162">
        <v>105666.502005177</v>
      </c>
      <c r="C162">
        <v>59899.2690794097</v>
      </c>
      <c r="D162">
        <v>674650.857992448</v>
      </c>
      <c r="E162" s="4">
        <f t="shared" si="4"/>
        <v>0.15662397928256963</v>
      </c>
      <c r="F162" s="4">
        <f t="shared" si="5"/>
        <v>0.08878558200852418</v>
      </c>
    </row>
    <row r="163" spans="1:6" ht="12.75">
      <c r="A163">
        <v>2010</v>
      </c>
      <c r="B163">
        <v>107392.342887753</v>
      </c>
      <c r="C163">
        <v>60839.3645387781</v>
      </c>
      <c r="D163">
        <v>685782.217462813</v>
      </c>
      <c r="E163" s="4">
        <f t="shared" si="4"/>
        <v>0.1565983196313725</v>
      </c>
      <c r="F163" s="4">
        <f t="shared" si="5"/>
        <v>0.08871528451680384</v>
      </c>
    </row>
    <row r="164" spans="1:6" ht="12.75">
      <c r="A164">
        <v>2011</v>
      </c>
      <c r="B164">
        <v>109145.753680916</v>
      </c>
      <c r="C164">
        <v>61796.7036551623</v>
      </c>
      <c r="D164">
        <v>697091.258170998</v>
      </c>
      <c r="E164" s="4">
        <f t="shared" si="4"/>
        <v>0.15657312066613566</v>
      </c>
      <c r="F164" s="4">
        <f t="shared" si="5"/>
        <v>0.08864937399631462</v>
      </c>
    </row>
    <row r="165" spans="1:6" ht="12.75">
      <c r="A165">
        <v>2012</v>
      </c>
      <c r="B165">
        <v>110927.182664473</v>
      </c>
      <c r="C165">
        <v>62771.4417786321</v>
      </c>
      <c r="D165">
        <v>708580.85236718</v>
      </c>
      <c r="E165" s="4">
        <f t="shared" si="4"/>
        <v>0.15654837735721308</v>
      </c>
      <c r="F165" s="4">
        <f t="shared" si="5"/>
        <v>0.08858755012773689</v>
      </c>
    </row>
    <row r="166" spans="1:6" ht="12.75">
      <c r="A166">
        <v>2013</v>
      </c>
      <c r="B166">
        <v>112737.085308874</v>
      </c>
      <c r="C166">
        <v>63763.6536301099</v>
      </c>
      <c r="D166">
        <v>720253.918112106</v>
      </c>
      <c r="E166" s="4">
        <f t="shared" si="4"/>
        <v>0.15652408473441543</v>
      </c>
      <c r="F166" s="4">
        <f t="shared" si="5"/>
        <v>0.08852940890241046</v>
      </c>
    </row>
    <row r="167" spans="1:6" ht="12.75">
      <c r="A167">
        <v>2014</v>
      </c>
      <c r="B167">
        <v>114575.924391331</v>
      </c>
      <c r="C167">
        <v>64773.4563156748</v>
      </c>
      <c r="D167">
        <v>732113.420010323</v>
      </c>
      <c r="E167" s="4">
        <f t="shared" si="4"/>
        <v>0.15650023788624917</v>
      </c>
      <c r="F167" s="4">
        <f t="shared" si="5"/>
        <v>0.08847461956750016</v>
      </c>
    </row>
    <row r="168" spans="1:6" ht="12.75">
      <c r="A168">
        <v>2015</v>
      </c>
      <c r="B168">
        <v>116444.170113822</v>
      </c>
      <c r="C168">
        <v>65800.9967579035</v>
      </c>
      <c r="D168">
        <v>744162.369955278</v>
      </c>
      <c r="E168" s="4">
        <f t="shared" si="4"/>
        <v>0.1564768319591596</v>
      </c>
      <c r="F168" s="4">
        <f t="shared" si="5"/>
        <v>0.08842290260102503</v>
      </c>
    </row>
    <row r="169" spans="1:6" ht="12.75">
      <c r="A169">
        <v>2016</v>
      </c>
      <c r="B169">
        <v>118342.300223018</v>
      </c>
      <c r="C169">
        <v>66846.3662459161</v>
      </c>
      <c r="D169">
        <v>756403.82788646</v>
      </c>
      <c r="E169" s="4">
        <f t="shared" si="4"/>
        <v>0.15645386215679197</v>
      </c>
      <c r="F169" s="4">
        <f t="shared" si="5"/>
        <v>0.08837391322132504</v>
      </c>
    </row>
    <row r="170" spans="1:6" ht="12.75">
      <c r="A170">
        <v>2017</v>
      </c>
      <c r="B170">
        <v>120270.800132155</v>
      </c>
      <c r="C170">
        <v>67909.5462598851</v>
      </c>
      <c r="D170">
        <v>768840.902558783</v>
      </c>
      <c r="E170" s="4">
        <f t="shared" si="4"/>
        <v>0.1564313237392563</v>
      </c>
      <c r="F170" s="4">
        <f t="shared" si="5"/>
        <v>0.08832717670700795</v>
      </c>
    </row>
    <row r="171" spans="1:6" ht="12.75">
      <c r="A171">
        <v>2018</v>
      </c>
      <c r="B171">
        <v>122230.163044885</v>
      </c>
      <c r="C171">
        <v>68990.76390541198</v>
      </c>
      <c r="D171">
        <v>781476.752324376</v>
      </c>
      <c r="E171" s="4">
        <f t="shared" si="4"/>
        <v>0.15640921202240654</v>
      </c>
      <c r="F171" s="4">
        <f t="shared" si="5"/>
        <v>0.08828255440767768</v>
      </c>
    </row>
    <row r="172" spans="1:6" ht="12.75">
      <c r="A172">
        <v>2019</v>
      </c>
      <c r="B172">
        <v>124220.89008114</v>
      </c>
      <c r="C172">
        <v>70090.0803092083</v>
      </c>
      <c r="D172">
        <v>794314.585927012</v>
      </c>
      <c r="E172" s="4">
        <f t="shared" si="4"/>
        <v>0.1563875223771283</v>
      </c>
      <c r="F172" s="4">
        <f t="shared" si="5"/>
        <v>0.08823969942262741</v>
      </c>
    </row>
    <row r="173" spans="1:6" ht="12.75">
      <c r="A173">
        <v>2020</v>
      </c>
      <c r="B173">
        <v>126243.490405033</v>
      </c>
      <c r="C173">
        <v>71207.6768833502</v>
      </c>
      <c r="D173">
        <v>807357.663309328</v>
      </c>
      <c r="E173" s="4">
        <f t="shared" si="4"/>
        <v>0.1563662502286357</v>
      </c>
      <c r="F173" s="4">
        <f t="shared" si="5"/>
        <v>0.08819842818048282</v>
      </c>
    </row>
    <row r="174" spans="1:6" ht="12.75">
      <c r="A174">
        <v>2021</v>
      </c>
      <c r="B174">
        <v>128298.481354838</v>
      </c>
      <c r="C174">
        <v>72343.6929566138</v>
      </c>
      <c r="D174">
        <v>820609.296433073</v>
      </c>
      <c r="E174" s="4">
        <f t="shared" si="4"/>
        <v>0.15634539105578088</v>
      </c>
      <c r="F174" s="4">
        <f t="shared" si="5"/>
        <v>0.08815851011080275</v>
      </c>
    </row>
    <row r="175" spans="1:6" ht="12.75">
      <c r="A175">
        <v>2022</v>
      </c>
      <c r="B175">
        <v>130386.388575075</v>
      </c>
      <c r="C175">
        <v>73498.0580330854</v>
      </c>
      <c r="D175">
        <v>834072.850112557</v>
      </c>
      <c r="E175" s="4">
        <f t="shared" si="4"/>
        <v>0.15632494039037423</v>
      </c>
      <c r="F175" s="4">
        <f t="shared" si="5"/>
        <v>0.08811947064715862</v>
      </c>
    </row>
    <row r="176" spans="1:6" ht="12.75">
      <c r="A176">
        <v>2023</v>
      </c>
      <c r="B176">
        <v>132507.746150731</v>
      </c>
      <c r="C176">
        <v>74671.2793369346</v>
      </c>
      <c r="D176">
        <v>847751.74286154</v>
      </c>
      <c r="E176" s="4">
        <f t="shared" si="4"/>
        <v>0.15630489381650609</v>
      </c>
      <c r="F176" s="4">
        <f t="shared" si="5"/>
        <v>0.08808154033972936</v>
      </c>
    </row>
    <row r="177" spans="1:6" ht="12.75">
      <c r="A177">
        <v>2024</v>
      </c>
      <c r="B177">
        <v>134663.096743659</v>
      </c>
      <c r="C177">
        <v>75863.3852573577</v>
      </c>
      <c r="D177">
        <v>861649.447753738</v>
      </c>
      <c r="E177" s="4">
        <f t="shared" si="4"/>
        <v>0.1562852469698862</v>
      </c>
      <c r="F177" s="4">
        <f t="shared" si="5"/>
        <v>0.08804437286547148</v>
      </c>
    </row>
    <row r="178" spans="1:6" ht="12.75">
      <c r="A178">
        <v>2025</v>
      </c>
      <c r="B178">
        <v>136852.991731185</v>
      </c>
      <c r="C178">
        <v>77074.464513083</v>
      </c>
      <c r="D178">
        <v>875769.49329718</v>
      </c>
      <c r="E178" s="4">
        <f t="shared" si="4"/>
        <v>0.1562659955371908</v>
      </c>
      <c r="F178" s="4">
        <f t="shared" si="5"/>
        <v>0.08800770648325024</v>
      </c>
    </row>
    <row r="179" spans="1:6" ht="12.75">
      <c r="A179">
        <v>2026</v>
      </c>
      <c r="B179">
        <v>139077.991346956</v>
      </c>
      <c r="C179">
        <v>78305.1268878883</v>
      </c>
      <c r="D179">
        <v>890115.46432263</v>
      </c>
      <c r="E179" s="4">
        <f t="shared" si="4"/>
        <v>0.1562471352554167</v>
      </c>
      <c r="F179" s="4">
        <f t="shared" si="5"/>
        <v>0.08797187558973353</v>
      </c>
    </row>
    <row r="180" spans="1:6" ht="12.75">
      <c r="A180">
        <v>2027</v>
      </c>
      <c r="B180">
        <v>141338.664824066</v>
      </c>
      <c r="C180">
        <v>79555.4058146184</v>
      </c>
      <c r="D180">
        <v>904691.0028862971</v>
      </c>
      <c r="E180" s="4">
        <f t="shared" si="4"/>
        <v>0.15622866191124227</v>
      </c>
      <c r="F180" s="4">
        <f t="shared" si="5"/>
        <v>0.08793655022632854</v>
      </c>
    </row>
    <row r="181" spans="1:6" ht="12.75">
      <c r="A181">
        <v>2028</v>
      </c>
      <c r="B181">
        <v>143635.590540501</v>
      </c>
      <c r="C181">
        <v>80825.7024145881</v>
      </c>
      <c r="D181">
        <v>919499.809187043</v>
      </c>
      <c r="E181" s="4">
        <f t="shared" si="4"/>
        <v>0.1562105713404046</v>
      </c>
      <c r="F181" s="4">
        <f t="shared" si="5"/>
        <v>0.08790181532071062</v>
      </c>
    </row>
    <row r="182" spans="1:6" ht="12.75">
      <c r="A182">
        <v>2029</v>
      </c>
      <c r="B182">
        <v>145969.356166933</v>
      </c>
      <c r="C182">
        <v>82116.5293383251</v>
      </c>
      <c r="D182">
        <v>934545.642498338</v>
      </c>
      <c r="E182" s="4">
        <f t="shared" si="4"/>
        <v>0.15619285942707992</v>
      </c>
      <c r="F182" s="4">
        <f t="shared" si="5"/>
        <v>0.08786786391598968</v>
      </c>
    </row>
    <row r="183" spans="1:6" ht="12.75">
      <c r="A183">
        <v>2030</v>
      </c>
      <c r="B183">
        <v>148340.558816901</v>
      </c>
      <c r="C183">
        <v>83428.2017944502</v>
      </c>
      <c r="D183">
        <v>949832.322115186</v>
      </c>
      <c r="E183" s="4">
        <f t="shared" si="4"/>
        <v>0.15617552210327051</v>
      </c>
      <c r="F183" s="4">
        <f t="shared" si="5"/>
        <v>0.08783466286835086</v>
      </c>
    </row>
    <row r="184" spans="1:6" ht="12.75">
      <c r="A184">
        <v>2031</v>
      </c>
      <c r="B184">
        <v>150749.805199427</v>
      </c>
      <c r="C184">
        <v>84761.1800375356</v>
      </c>
      <c r="D184">
        <v>965363.728316245</v>
      </c>
      <c r="E184" s="4">
        <f t="shared" si="4"/>
        <v>0.1561585553482103</v>
      </c>
      <c r="F184" s="4">
        <f t="shared" si="5"/>
        <v>0.08780232522861947</v>
      </c>
    </row>
    <row r="185" spans="1:6" ht="12.75">
      <c r="A185">
        <v>2032</v>
      </c>
      <c r="B185">
        <v>153197.711774084</v>
      </c>
      <c r="C185">
        <v>86115.6660043342</v>
      </c>
      <c r="D185">
        <v>981143.80334141</v>
      </c>
      <c r="E185" s="4">
        <f t="shared" si="4"/>
        <v>0.15614195518776117</v>
      </c>
      <c r="F185" s="4">
        <f t="shared" si="5"/>
        <v>0.08777068734578596</v>
      </c>
    </row>
    <row r="186" spans="1:6" ht="12.75">
      <c r="A186">
        <v>2033</v>
      </c>
      <c r="B186">
        <v>155684.904908586</v>
      </c>
      <c r="C186">
        <v>87492.2030281391</v>
      </c>
      <c r="D186">
        <v>997176.55238507</v>
      </c>
      <c r="E186" s="4">
        <f t="shared" si="4"/>
        <v>0.1561257176938379</v>
      </c>
      <c r="F186" s="4">
        <f t="shared" si="5"/>
        <v>0.08773993213024636</v>
      </c>
    </row>
    <row r="187" spans="1:6" ht="12.75">
      <c r="A187">
        <v>2034</v>
      </c>
      <c r="B187">
        <v>158212.02103891</v>
      </c>
      <c r="C187">
        <v>88891.33816684551</v>
      </c>
      <c r="D187">
        <v>1013466.04460531</v>
      </c>
      <c r="E187" s="4">
        <f t="shared" si="4"/>
        <v>0.15610983898382605</v>
      </c>
      <c r="F187" s="4">
        <f t="shared" si="5"/>
        <v>0.08771022831994718</v>
      </c>
    </row>
    <row r="188" spans="1:6" ht="12.75">
      <c r="A188">
        <v>2035</v>
      </c>
      <c r="B188">
        <v>160779.706832013</v>
      </c>
      <c r="C188">
        <v>90313.2964994314</v>
      </c>
      <c r="D188">
        <v>1030016.41414933</v>
      </c>
      <c r="E188" s="4">
        <f t="shared" si="4"/>
        <v>0.15609431522001302</v>
      </c>
      <c r="F188" s="4">
        <f t="shared" si="5"/>
        <v>0.08768141483844152</v>
      </c>
    </row>
    <row r="189" spans="1:6" ht="12.75">
      <c r="A189">
        <v>2036</v>
      </c>
      <c r="B189">
        <v>163388.619351166</v>
      </c>
      <c r="C189">
        <v>91758.5905088487</v>
      </c>
      <c r="D189">
        <v>1046831.86119522</v>
      </c>
      <c r="E189" s="4">
        <f t="shared" si="4"/>
        <v>0.1560791426090309</v>
      </c>
      <c r="F189" s="4">
        <f t="shared" si="5"/>
        <v>0.08765360886521295</v>
      </c>
    </row>
    <row r="190" spans="1:6" ht="12.75">
      <c r="A190">
        <v>2037</v>
      </c>
      <c r="B190">
        <v>166039.42622397</v>
      </c>
      <c r="C190">
        <v>93227.4562595608</v>
      </c>
      <c r="D190">
        <v>1063916.6530106</v>
      </c>
      <c r="E190" s="4">
        <f t="shared" si="4"/>
        <v>0.15606431740129525</v>
      </c>
      <c r="F190" s="4">
        <f t="shared" si="5"/>
        <v>0.08762665383209484</v>
      </c>
    </row>
    <row r="191" spans="1:6" ht="12.75">
      <c r="A191">
        <v>2038</v>
      </c>
      <c r="B191">
        <v>168732.805813074</v>
      </c>
      <c r="C191">
        <v>94720.517397654</v>
      </c>
      <c r="D191">
        <v>1081275.12502806</v>
      </c>
      <c r="E191" s="4">
        <f t="shared" si="4"/>
        <v>0.15604983589046795</v>
      </c>
      <c r="F191" s="4">
        <f t="shared" si="5"/>
        <v>0.08760075507627711</v>
      </c>
    </row>
    <row r="192" spans="1:6" ht="12.75">
      <c r="A192">
        <v>2039</v>
      </c>
      <c r="B192">
        <v>171469.44738965</v>
      </c>
      <c r="C192">
        <v>96237.9326308651</v>
      </c>
      <c r="D192">
        <v>1098911.68193796</v>
      </c>
      <c r="E192" s="4">
        <f t="shared" si="4"/>
        <v>0.1560356944129114</v>
      </c>
      <c r="F192" s="4">
        <f t="shared" si="5"/>
        <v>0.08757567529098148</v>
      </c>
    </row>
    <row r="193" spans="1:6" ht="12.75">
      <c r="A193">
        <v>2040</v>
      </c>
      <c r="B193">
        <v>174250.051309674</v>
      </c>
      <c r="C193">
        <v>97780.0595226105</v>
      </c>
      <c r="D193">
        <v>1116830.79879869</v>
      </c>
      <c r="E193" s="4">
        <f t="shared" si="4"/>
        <v>0.156021889347164</v>
      </c>
      <c r="F193" s="4">
        <f t="shared" si="5"/>
        <v>0.0875513637587599</v>
      </c>
    </row>
    <row r="194" spans="1:6" ht="12.75">
      <c r="A194">
        <v>2041</v>
      </c>
      <c r="B194">
        <v>177075.329193044</v>
      </c>
      <c r="C194">
        <v>99347.3538713806</v>
      </c>
      <c r="D194">
        <v>1135037.02216477</v>
      </c>
      <c r="E194" s="4">
        <f t="shared" si="4"/>
        <v>0.1560084171134098</v>
      </c>
      <c r="F194" s="4">
        <f t="shared" si="5"/>
        <v>0.0875278532165435</v>
      </c>
    </row>
    <row r="195" spans="1:6" ht="12.75">
      <c r="A195">
        <v>2042</v>
      </c>
      <c r="B195">
        <v>179946.004105589</v>
      </c>
      <c r="C195">
        <v>100939.9828715</v>
      </c>
      <c r="D195">
        <v>1153534.97123294</v>
      </c>
      <c r="E195" s="4">
        <f t="shared" si="4"/>
        <v>0.1559952741729678</v>
      </c>
      <c r="F195" s="4">
        <f t="shared" si="5"/>
        <v>0.08750491782976609</v>
      </c>
    </row>
    <row r="196" spans="1:6" ht="12.75">
      <c r="A196">
        <v>2043</v>
      </c>
      <c r="B196">
        <v>182862.810744019</v>
      </c>
      <c r="C196">
        <v>102558.425843673</v>
      </c>
      <c r="D196">
        <v>1172329.33900675</v>
      </c>
      <c r="E196" s="4">
        <f aca="true" t="shared" si="6" ref="E196:E243">B196/D196</f>
        <v>0.15598245702777394</v>
      </c>
      <c r="F196" s="4">
        <f aca="true" t="shared" si="7" ref="F196:F243">C196/D196</f>
        <v>0.08748260615107109</v>
      </c>
    </row>
    <row r="197" spans="1:6" ht="12.75">
      <c r="A197">
        <v>2044</v>
      </c>
      <c r="B197">
        <v>185826.495623856</v>
      </c>
      <c r="C197">
        <v>104202.787615063</v>
      </c>
      <c r="D197">
        <v>1191424.89347963</v>
      </c>
      <c r="E197" s="4">
        <f t="shared" si="6"/>
        <v>0.1559699622198914</v>
      </c>
      <c r="F197" s="4">
        <f t="shared" si="7"/>
        <v>0.08746064328967673</v>
      </c>
    </row>
    <row r="198" spans="1:6" ht="12.75">
      <c r="A198">
        <v>2045</v>
      </c>
      <c r="B198">
        <v>188837.817270392</v>
      </c>
      <c r="C198">
        <v>105873.67736625</v>
      </c>
      <c r="D198">
        <v>1210826.4788371</v>
      </c>
      <c r="E198" s="4">
        <f t="shared" si="6"/>
        <v>0.15595778633099872</v>
      </c>
      <c r="F198" s="4">
        <f t="shared" si="7"/>
        <v>0.08743918242350714</v>
      </c>
    </row>
    <row r="199" spans="1:6" ht="12.75">
      <c r="A199">
        <v>2046</v>
      </c>
      <c r="B199">
        <v>191897.546412735</v>
      </c>
      <c r="C199">
        <v>107571.243470713</v>
      </c>
      <c r="D199">
        <v>1230539.01667806</v>
      </c>
      <c r="E199" s="4">
        <f t="shared" si="6"/>
        <v>0.15594592598191484</v>
      </c>
      <c r="F199" s="4">
        <f t="shared" si="7"/>
        <v>0.0874179867625086</v>
      </c>
    </row>
    <row r="200" spans="1:6" ht="12.75">
      <c r="A200">
        <v>2047</v>
      </c>
      <c r="B200">
        <v>195006.466180978</v>
      </c>
      <c r="C200">
        <v>109295.888452501</v>
      </c>
      <c r="D200">
        <v>1250567.50725577</v>
      </c>
      <c r="E200" s="4">
        <f t="shared" si="6"/>
        <v>0.15593437783210742</v>
      </c>
      <c r="F200" s="4">
        <f t="shared" si="7"/>
        <v>0.08739703200216561</v>
      </c>
    </row>
    <row r="201" spans="1:6" ht="12.75">
      <c r="A201">
        <v>2048</v>
      </c>
      <c r="B201">
        <v>198165.372306552</v>
      </c>
      <c r="C201">
        <v>111047.779139523</v>
      </c>
      <c r="D201">
        <v>1270917.03073865</v>
      </c>
      <c r="E201" s="4">
        <f t="shared" si="6"/>
        <v>0.15592313857921897</v>
      </c>
      <c r="F201" s="4">
        <f t="shared" si="7"/>
        <v>0.0873761043826619</v>
      </c>
    </row>
    <row r="202" spans="1:6" ht="12.75">
      <c r="A202">
        <v>2049</v>
      </c>
      <c r="B202">
        <v>201375.073325807</v>
      </c>
      <c r="C202">
        <v>112827.162847898</v>
      </c>
      <c r="D202">
        <v>1291592.74849125</v>
      </c>
      <c r="E202" s="4">
        <f t="shared" si="6"/>
        <v>0.15591220495859826</v>
      </c>
      <c r="F202" s="4">
        <f t="shared" si="7"/>
        <v>0.08735506062549124</v>
      </c>
    </row>
    <row r="203" spans="1:6" ht="12.75">
      <c r="A203">
        <v>2050</v>
      </c>
      <c r="B203">
        <v>204636.390786877</v>
      </c>
      <c r="C203">
        <v>114634.50607774</v>
      </c>
      <c r="D203">
        <v>1312599.90437576</v>
      </c>
      <c r="E203" s="4">
        <f t="shared" si="6"/>
        <v>0.15590157374283597</v>
      </c>
      <c r="F203" s="4">
        <f t="shared" si="7"/>
        <v>0.08733392840848739</v>
      </c>
    </row>
    <row r="204" spans="1:6" ht="12.75">
      <c r="A204">
        <v>2051</v>
      </c>
      <c r="B204">
        <v>207950.159459883</v>
      </c>
      <c r="C204">
        <v>116470.144039318</v>
      </c>
      <c r="D204">
        <v>1333943.82607435</v>
      </c>
      <c r="E204" s="4">
        <f t="shared" si="6"/>
        <v>0.1558912417413089</v>
      </c>
      <c r="F204" s="4">
        <f t="shared" si="7"/>
        <v>0.08731263023427067</v>
      </c>
    </row>
    <row r="205" spans="1:6" ht="12.75">
      <c r="A205">
        <v>2052</v>
      </c>
      <c r="B205">
        <v>211317.227550518</v>
      </c>
      <c r="C205">
        <v>118334.108368477</v>
      </c>
      <c r="D205">
        <v>1355629.92643267</v>
      </c>
      <c r="E205" s="4">
        <f t="shared" si="6"/>
        <v>0.15588120579972567</v>
      </c>
      <c r="F205" s="4">
        <f t="shared" si="7"/>
        <v>0.0872908646092465</v>
      </c>
    </row>
    <row r="206" spans="1:6" ht="12.75">
      <c r="A206">
        <v>2053</v>
      </c>
      <c r="B206">
        <v>214738.456917088</v>
      </c>
      <c r="C206">
        <v>120226.86217927</v>
      </c>
      <c r="D206">
        <v>1377663.70482489</v>
      </c>
      <c r="E206" s="4">
        <f t="shared" si="6"/>
        <v>0.15587146279968425</v>
      </c>
      <c r="F206" s="4">
        <f t="shared" si="7"/>
        <v>0.08726865762537572</v>
      </c>
    </row>
    <row r="207" spans="1:6" ht="12.75">
      <c r="A207">
        <v>2054</v>
      </c>
      <c r="B207">
        <v>218214.723291036</v>
      </c>
      <c r="C207">
        <v>122148.869157963</v>
      </c>
      <c r="D207">
        <v>1400050.74854049</v>
      </c>
      <c r="E207" s="4">
        <f t="shared" si="6"/>
        <v>0.1558620096582343</v>
      </c>
      <c r="F207" s="4">
        <f t="shared" si="7"/>
        <v>0.08724602967806663</v>
      </c>
    </row>
    <row r="208" spans="1:6" ht="12.75">
      <c r="A208">
        <v>2055</v>
      </c>
      <c r="B208">
        <v>221746.91650104</v>
      </c>
      <c r="C208">
        <v>124100.375766537</v>
      </c>
      <c r="D208">
        <v>1422796.73419343</v>
      </c>
      <c r="E208" s="4">
        <f t="shared" si="6"/>
        <v>0.15585284332743862</v>
      </c>
      <c r="F208" s="4">
        <f t="shared" si="7"/>
        <v>0.08722284271821043</v>
      </c>
    </row>
    <row r="209" spans="1:6" ht="12.75">
      <c r="A209">
        <v>2056</v>
      </c>
      <c r="B209">
        <v>225335.940700707</v>
      </c>
      <c r="C209">
        <v>126081.939739785</v>
      </c>
      <c r="D209">
        <v>1445907.42915365</v>
      </c>
      <c r="E209" s="4">
        <f t="shared" si="6"/>
        <v>0.15584396079395313</v>
      </c>
      <c r="F209" s="4">
        <f t="shared" si="7"/>
        <v>0.08719917831363935</v>
      </c>
    </row>
    <row r="210" spans="1:6" ht="12.75">
      <c r="A210">
        <v>2057</v>
      </c>
      <c r="B210">
        <v>228982.714599948</v>
      </c>
      <c r="C210">
        <v>128093.775730481</v>
      </c>
      <c r="D210">
        <v>1469388.6930017</v>
      </c>
      <c r="E210" s="4">
        <f t="shared" si="6"/>
        <v>0.15583535907859547</v>
      </c>
      <c r="F210" s="4">
        <f t="shared" si="7"/>
        <v>0.08717487506236907</v>
      </c>
    </row>
    <row r="211" spans="1:6" ht="12.75">
      <c r="A211">
        <v>2058</v>
      </c>
      <c r="B211">
        <v>232688.17170008</v>
      </c>
      <c r="C211">
        <v>130136.228521866</v>
      </c>
      <c r="D211">
        <v>1493246.47900644</v>
      </c>
      <c r="E211" s="4">
        <f t="shared" si="6"/>
        <v>0.1558270352359401</v>
      </c>
      <c r="F211" s="4">
        <f t="shared" si="7"/>
        <v>0.08714986464153904</v>
      </c>
    </row>
    <row r="212" spans="1:6" ht="12.75">
      <c r="A212">
        <v>2059</v>
      </c>
      <c r="B212">
        <v>236453.260532719</v>
      </c>
      <c r="C212">
        <v>132209.79878948</v>
      </c>
      <c r="D212">
        <v>1517486.83562658</v>
      </c>
      <c r="E212" s="4">
        <f t="shared" si="6"/>
        <v>0.1558189863538987</v>
      </c>
      <c r="F212" s="4">
        <f t="shared" si="7"/>
        <v>0.08712418169669968</v>
      </c>
    </row>
    <row r="213" spans="1:6" ht="12.75">
      <c r="A213">
        <v>2060</v>
      </c>
      <c r="B213">
        <v>240278.944902521</v>
      </c>
      <c r="C213">
        <v>134315.130353018</v>
      </c>
      <c r="D213">
        <v>1542115.90803611</v>
      </c>
      <c r="E213" s="4">
        <f t="shared" si="6"/>
        <v>0.1558112095533189</v>
      </c>
      <c r="F213" s="4">
        <f t="shared" si="7"/>
        <v>0.08709794747145096</v>
      </c>
    </row>
    <row r="214" spans="1:6" ht="12.75">
      <c r="A214">
        <v>2061</v>
      </c>
      <c r="B214">
        <v>244166.204133842</v>
      </c>
      <c r="C214">
        <v>136452.588535937</v>
      </c>
      <c r="D214">
        <v>1567139.93967421</v>
      </c>
      <c r="E214" s="4">
        <f t="shared" si="6"/>
        <v>0.15580370198758464</v>
      </c>
      <c r="F214" s="4">
        <f t="shared" si="7"/>
        <v>0.08707109370481865</v>
      </c>
    </row>
    <row r="215" spans="1:6" ht="12.75">
      <c r="A215">
        <v>2062</v>
      </c>
      <c r="B215">
        <v>248116.033321366</v>
      </c>
      <c r="C215">
        <v>138622.98218911</v>
      </c>
      <c r="D215">
        <v>1592565.27381994</v>
      </c>
      <c r="E215" s="4">
        <f t="shared" si="6"/>
        <v>0.15579646084221896</v>
      </c>
      <c r="F215" s="4">
        <f t="shared" si="7"/>
        <v>0.08704383077285603</v>
      </c>
    </row>
    <row r="216" spans="1:6" ht="12.75">
      <c r="A216">
        <v>2063</v>
      </c>
      <c r="B216">
        <v>252129.443584784</v>
      </c>
      <c r="C216">
        <v>140827.36617038</v>
      </c>
      <c r="D216">
        <v>1618398.35519211</v>
      </c>
      <c r="E216" s="4">
        <f t="shared" si="6"/>
        <v>0.15578948333450035</v>
      </c>
      <c r="F216" s="4">
        <f t="shared" si="7"/>
        <v>0.08701650351940902</v>
      </c>
    </row>
    <row r="217" spans="1:6" ht="12.75">
      <c r="A217">
        <v>2064</v>
      </c>
      <c r="B217">
        <v>256207.462327566</v>
      </c>
      <c r="C217">
        <v>143066.676226661</v>
      </c>
      <c r="D217">
        <v>1644645.73157481</v>
      </c>
      <c r="E217" s="4">
        <f t="shared" si="6"/>
        <v>0.15578276671307062</v>
      </c>
      <c r="F217" s="4">
        <f t="shared" si="7"/>
        <v>0.08698935793890959</v>
      </c>
    </row>
    <row r="218" spans="1:6" ht="12.75">
      <c r="A218">
        <v>2065</v>
      </c>
      <c r="B218">
        <v>260351.133499915</v>
      </c>
      <c r="C218">
        <v>145341.540520909</v>
      </c>
      <c r="D218">
        <v>1671314.05546887</v>
      </c>
      <c r="E218" s="4">
        <f t="shared" si="6"/>
        <v>0.15577630825756214</v>
      </c>
      <c r="F218" s="4">
        <f t="shared" si="7"/>
        <v>0.08696243536355286</v>
      </c>
    </row>
    <row r="219" spans="1:6" ht="12.75">
      <c r="A219">
        <v>2066</v>
      </c>
      <c r="B219">
        <v>264561.517865953</v>
      </c>
      <c r="C219">
        <v>147652.54810154</v>
      </c>
      <c r="D219">
        <v>1698410.0857698</v>
      </c>
      <c r="E219" s="4">
        <f t="shared" si="6"/>
        <v>0.15577010527822033</v>
      </c>
      <c r="F219" s="4">
        <f t="shared" si="7"/>
        <v>0.08693574616557746</v>
      </c>
    </row>
    <row r="220" spans="1:6" ht="12.75">
      <c r="A220">
        <v>2067</v>
      </c>
      <c r="B220">
        <v>268839.693275218</v>
      </c>
      <c r="C220">
        <v>150000.274793856</v>
      </c>
      <c r="D220">
        <v>1725940.68947254</v>
      </c>
      <c r="E220" s="4">
        <f t="shared" si="6"/>
        <v>0.15576415511553723</v>
      </c>
      <c r="F220" s="4">
        <f t="shared" si="7"/>
        <v>0.0869092870391144</v>
      </c>
    </row>
    <row r="221" spans="1:6" ht="12.75">
      <c r="A221">
        <v>2068</v>
      </c>
      <c r="B221">
        <v>273186.754938535</v>
      </c>
      <c r="C221">
        <v>152385.285260772</v>
      </c>
      <c r="D221">
        <v>1753912.84340355</v>
      </c>
      <c r="E221" s="4">
        <f t="shared" si="6"/>
        <v>0.15575845513988215</v>
      </c>
      <c r="F221" s="4">
        <f t="shared" si="7"/>
        <v>0.08688304315342216</v>
      </c>
    </row>
    <row r="222" spans="1:6" ht="12.75">
      <c r="A222">
        <v>2069</v>
      </c>
      <c r="B222">
        <v>277603.815708336</v>
      </c>
      <c r="C222">
        <v>154808.144402694</v>
      </c>
      <c r="D222">
        <v>1782333.63598048</v>
      </c>
      <c r="E222" s="4">
        <f t="shared" si="6"/>
        <v>0.15575300275115064</v>
      </c>
      <c r="F222" s="4">
        <f t="shared" si="7"/>
        <v>0.08685699538938031</v>
      </c>
    </row>
    <row r="223" spans="1:6" ht="12.75">
      <c r="A223">
        <v>2070</v>
      </c>
      <c r="B223">
        <v>282092.006363497</v>
      </c>
      <c r="C223">
        <v>157269.421288777</v>
      </c>
      <c r="D223">
        <v>1811210.26900019</v>
      </c>
      <c r="E223" s="4">
        <f t="shared" si="6"/>
        <v>0.15574779537839922</v>
      </c>
      <c r="F223" s="4">
        <f t="shared" si="7"/>
        <v>0.08683112280253999</v>
      </c>
    </row>
    <row r="224" spans="1:6" ht="12.75">
      <c r="A224">
        <v>2071</v>
      </c>
      <c r="B224">
        <v>286652.475898767</v>
      </c>
      <c r="C224">
        <v>159769.688963166</v>
      </c>
      <c r="D224">
        <v>1840550.05945517</v>
      </c>
      <c r="E224" s="4">
        <f t="shared" si="6"/>
        <v>0.1557428304795037</v>
      </c>
      <c r="F224" s="4">
        <f t="shared" si="7"/>
        <v>0.08680540262537613</v>
      </c>
    </row>
    <row r="225" spans="1:6" ht="12.75">
      <c r="A225">
        <v>2072</v>
      </c>
      <c r="B225">
        <v>291286.39181886</v>
      </c>
      <c r="C225">
        <v>162309.527355367</v>
      </c>
      <c r="D225">
        <v>1870360.44137919</v>
      </c>
      <c r="E225" s="4">
        <f t="shared" si="6"/>
        <v>0.15573810554080558</v>
      </c>
      <c r="F225" s="4">
        <f t="shared" si="7"/>
        <v>0.08677981193597163</v>
      </c>
    </row>
    <row r="226" spans="1:6" ht="12.75">
      <c r="A226">
        <v>2073</v>
      </c>
      <c r="B226">
        <v>295994.940437297</v>
      </c>
      <c r="C226">
        <v>164889.526685057</v>
      </c>
      <c r="D226">
        <v>1900648.96772234</v>
      </c>
      <c r="E226" s="4">
        <f t="shared" si="6"/>
        <v>0.15573361807677996</v>
      </c>
      <c r="F226" s="4">
        <f t="shared" si="7"/>
        <v>0.08675432943446357</v>
      </c>
    </row>
    <row r="227" spans="1:6" ht="12.75">
      <c r="A227">
        <v>2074</v>
      </c>
      <c r="B227">
        <v>300779.327180051</v>
      </c>
      <c r="C227">
        <v>167510.288383943</v>
      </c>
      <c r="D227">
        <v>1931423.31225618</v>
      </c>
      <c r="E227" s="4">
        <f t="shared" si="6"/>
        <v>0.15572936562969075</v>
      </c>
      <c r="F227" s="4">
        <f t="shared" si="7"/>
        <v>0.0867289357651311</v>
      </c>
    </row>
    <row r="228" spans="1:6" ht="12.75">
      <c r="A228">
        <v>2075</v>
      </c>
      <c r="B228">
        <v>305640.7768941</v>
      </c>
      <c r="C228">
        <v>170172.426201987</v>
      </c>
      <c r="D228">
        <v>1962691.27150932</v>
      </c>
      <c r="E228" s="4">
        <f t="shared" si="6"/>
        <v>0.1557253457692613</v>
      </c>
      <c r="F228" s="4">
        <f t="shared" si="7"/>
        <v>0.08670361389599675</v>
      </c>
    </row>
    <row r="229" spans="1:6" ht="12.75">
      <c r="A229">
        <v>2076</v>
      </c>
      <c r="B229">
        <v>310580.534160946</v>
      </c>
      <c r="C229">
        <v>172876.565266872</v>
      </c>
      <c r="D229">
        <v>1994460.76673393</v>
      </c>
      <c r="E229" s="4">
        <f t="shared" si="6"/>
        <v>0.15572155609234845</v>
      </c>
      <c r="F229" s="4">
        <f t="shared" si="7"/>
        <v>0.08667834842896888</v>
      </c>
    </row>
    <row r="230" spans="1:6" ht="12.75">
      <c r="A230">
        <v>2077</v>
      </c>
      <c r="B230">
        <v>315599.86361519</v>
      </c>
      <c r="C230">
        <v>175623.344319654</v>
      </c>
      <c r="D230">
        <v>2026739.84590379</v>
      </c>
      <c r="E230" s="4">
        <f t="shared" si="6"/>
        <v>0.155717994222615</v>
      </c>
      <c r="F230" s="4">
        <f t="shared" si="7"/>
        <v>0.08665312653451965</v>
      </c>
    </row>
    <row r="231" spans="1:6" ht="12.75">
      <c r="A231">
        <v>2078</v>
      </c>
      <c r="B231">
        <v>320700.050268243</v>
      </c>
      <c r="C231">
        <v>178413.417866718</v>
      </c>
      <c r="D231">
        <v>2059536.68574426</v>
      </c>
      <c r="E231" s="4">
        <f t="shared" si="6"/>
        <v>0.15571465781021077</v>
      </c>
      <c r="F231" s="4">
        <f t="shared" si="7"/>
        <v>0.0866279387503332</v>
      </c>
    </row>
    <row r="232" spans="1:6" ht="12.75">
      <c r="A232">
        <v>2079</v>
      </c>
      <c r="B232">
        <v>325882.399837256</v>
      </c>
      <c r="C232">
        <v>181247.456470955</v>
      </c>
      <c r="D232">
        <v>2092859.5937947</v>
      </c>
      <c r="E232" s="4">
        <f t="shared" si="6"/>
        <v>0.15571154453145966</v>
      </c>
      <c r="F232" s="4">
        <f t="shared" si="7"/>
        <v>0.08660277880482342</v>
      </c>
    </row>
    <row r="233" spans="1:6" ht="12.75">
      <c r="A233">
        <v>2080</v>
      </c>
      <c r="B233">
        <v>331148.23907935</v>
      </c>
      <c r="C233">
        <v>184126.148914874</v>
      </c>
      <c r="D233">
        <v>2126717.01050396</v>
      </c>
      <c r="E233" s="4">
        <f t="shared" si="6"/>
        <v>0.15570865208854426</v>
      </c>
      <c r="F233" s="4">
        <f t="shared" si="7"/>
        <v>0.0865776443247813</v>
      </c>
    </row>
    <row r="234" spans="1:6" ht="12.75">
      <c r="A234">
        <v>2081</v>
      </c>
      <c r="B234">
        <v>336498.916131238</v>
      </c>
      <c r="C234">
        <v>187050.20170519</v>
      </c>
      <c r="D234">
        <v>2161117.51135929</v>
      </c>
      <c r="E234" s="4">
        <f t="shared" si="6"/>
        <v>0.15570597820920362</v>
      </c>
      <c r="F234" s="4">
        <f t="shared" si="7"/>
        <v>0.08655253623276597</v>
      </c>
    </row>
    <row r="235" spans="1:6" ht="12.75">
      <c r="A235">
        <v>2082</v>
      </c>
      <c r="B235">
        <v>341935.800854316</v>
      </c>
      <c r="C235">
        <v>190020.339227237</v>
      </c>
      <c r="D235">
        <v>2196069.80904945</v>
      </c>
      <c r="E235" s="4">
        <f t="shared" si="6"/>
        <v>0.15570352064642243</v>
      </c>
      <c r="F235" s="4">
        <f t="shared" si="7"/>
        <v>0.08652745848251778</v>
      </c>
    </row>
    <row r="236" spans="1:6" ht="12.75">
      <c r="A236">
        <v>2083</v>
      </c>
      <c r="B236">
        <v>347460.285185323</v>
      </c>
      <c r="C236">
        <v>193037.304260506</v>
      </c>
      <c r="D236">
        <v>2231582.75566226</v>
      </c>
      <c r="E236" s="4">
        <f t="shared" si="6"/>
        <v>0.1557012771781382</v>
      </c>
      <c r="F236" s="4">
        <f t="shared" si="7"/>
        <v>0.08650241796801253</v>
      </c>
    </row>
    <row r="237" spans="1:6" ht="12.75">
      <c r="A237">
        <v>2084</v>
      </c>
      <c r="B237">
        <v>353073.783492653</v>
      </c>
      <c r="C237">
        <v>196101.856685003</v>
      </c>
      <c r="D237">
        <v>2267665.34491744</v>
      </c>
      <c r="E237" s="4">
        <f t="shared" si="6"/>
        <v>0.15569924560694273</v>
      </c>
      <c r="F237" s="4">
        <f t="shared" si="7"/>
        <v>0.08647742363066478</v>
      </c>
    </row>
    <row r="238" spans="1:6" ht="12.75">
      <c r="A238">
        <v>2085</v>
      </c>
      <c r="B238">
        <v>358777.732938402</v>
      </c>
      <c r="C238">
        <v>199214.772968592</v>
      </c>
      <c r="D238">
        <v>2304326.71443512</v>
      </c>
      <c r="E238" s="4">
        <f t="shared" si="6"/>
        <v>0.15569742375978673</v>
      </c>
      <c r="F238" s="4">
        <f t="shared" si="7"/>
        <v>0.08645248597806898</v>
      </c>
    </row>
    <row r="239" spans="1:6" ht="12.75">
      <c r="A239">
        <v>2086</v>
      </c>
      <c r="B239">
        <v>364573.593846273</v>
      </c>
      <c r="C239">
        <v>202376.845047497</v>
      </c>
      <c r="D239">
        <v>2341576.14804061</v>
      </c>
      <c r="E239" s="4">
        <f t="shared" si="6"/>
        <v>0.15569580948769993</v>
      </c>
      <c r="F239" s="4">
        <f t="shared" si="7"/>
        <v>0.08642761638003633</v>
      </c>
    </row>
    <row r="240" spans="1:6" ht="12.75">
      <c r="A240">
        <v>2087</v>
      </c>
      <c r="B240">
        <v>370462.850075383</v>
      </c>
      <c r="C240">
        <v>205588.879180624</v>
      </c>
      <c r="D240">
        <v>2379423.0781061</v>
      </c>
      <c r="E240" s="4">
        <f t="shared" si="6"/>
        <v>0.1556944006654977</v>
      </c>
      <c r="F240" s="4">
        <f t="shared" si="7"/>
        <v>0.08640282641297331</v>
      </c>
    </row>
    <row r="241" spans="1:6" ht="12.75">
      <c r="A241">
        <v>2088</v>
      </c>
      <c r="B241">
        <v>376447.009400123</v>
      </c>
      <c r="C241">
        <v>208851.695387099</v>
      </c>
      <c r="D241">
        <v>2417877.0879298</v>
      </c>
      <c r="E241" s="4">
        <f t="shared" si="6"/>
        <v>0.15569319519150537</v>
      </c>
      <c r="F241" s="4">
        <f t="shared" si="7"/>
        <v>0.08637812750271727</v>
      </c>
    </row>
    <row r="242" spans="1:6" ht="12.75">
      <c r="A242">
        <v>2089</v>
      </c>
      <c r="B242">
        <v>382527.603896126</v>
      </c>
      <c r="C242">
        <v>212166.126223645</v>
      </c>
      <c r="D242">
        <v>2456947.91415313</v>
      </c>
      <c r="E242" s="4">
        <f t="shared" si="6"/>
        <v>0.15569219098727904</v>
      </c>
      <c r="F242" s="4">
        <f t="shared" si="7"/>
        <v>0.08635353032983413</v>
      </c>
    </row>
    <row r="243" spans="1:6" ht="12.75">
      <c r="A243">
        <v>2090</v>
      </c>
      <c r="B243">
        <v>388706.190332461</v>
      </c>
      <c r="C243">
        <v>215533.015357998</v>
      </c>
      <c r="D243">
        <v>2496645.4492166</v>
      </c>
      <c r="E243" s="4">
        <f t="shared" si="6"/>
        <v>0.1556913859973308</v>
      </c>
      <c r="F243" s="4">
        <f t="shared" si="7"/>
        <v>0.08632904420835091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2">
      <selection activeCell="F244" sqref="F244"/>
    </sheetView>
  </sheetViews>
  <sheetFormatPr defaultColWidth="11.00390625" defaultRowHeight="12.75"/>
  <cols>
    <col min="1" max="1" width="10.75390625" style="5" customWidth="1"/>
    <col min="2" max="5" width="10.75390625" style="8" customWidth="1"/>
  </cols>
  <sheetData>
    <row r="1" spans="1:8" ht="12.75">
      <c r="A1" s="5" t="s">
        <v>24</v>
      </c>
      <c r="B1" s="8" t="s">
        <v>22</v>
      </c>
      <c r="C1" s="8" t="s">
        <v>21</v>
      </c>
      <c r="D1" s="8" t="s">
        <v>20</v>
      </c>
      <c r="E1" s="8" t="s">
        <v>23</v>
      </c>
      <c r="F1" s="8" t="s">
        <v>22</v>
      </c>
      <c r="G1" s="8" t="s">
        <v>21</v>
      </c>
      <c r="H1" s="8" t="s">
        <v>20</v>
      </c>
    </row>
    <row r="2" spans="1:8" ht="12.75">
      <c r="A2" s="5">
        <v>1850</v>
      </c>
      <c r="B2" s="8">
        <v>-323.252296723034</v>
      </c>
      <c r="C2" s="8">
        <v>-323.252296723034</v>
      </c>
      <c r="D2" s="8">
        <v>-323.252296723034</v>
      </c>
      <c r="E2" s="8">
        <v>25544.5617880802</v>
      </c>
      <c r="F2" s="4">
        <f aca="true" t="shared" si="0" ref="F2:F65">B2/E2</f>
        <v>-0.01265444674309788</v>
      </c>
      <c r="G2" s="4">
        <f aca="true" t="shared" si="1" ref="G2:G65">C2/E2</f>
        <v>-0.01265444674309788</v>
      </c>
      <c r="H2" s="4">
        <f aca="true" t="shared" si="2" ref="H2:H65">D2/E2</f>
        <v>-0.01265444674309788</v>
      </c>
    </row>
    <row r="3" spans="1:8" ht="12.75">
      <c r="A3" s="5">
        <v>1851</v>
      </c>
      <c r="B3" s="8">
        <v>-331.747832227751</v>
      </c>
      <c r="C3" s="8">
        <v>-331.747832227751</v>
      </c>
      <c r="D3" s="8">
        <v>-331.747832227751</v>
      </c>
      <c r="E3" s="8">
        <v>26358.5993122709</v>
      </c>
      <c r="F3" s="4">
        <f t="shared" si="0"/>
        <v>-0.012585943141269656</v>
      </c>
      <c r="G3" s="4">
        <f t="shared" si="1"/>
        <v>-0.012585943141269656</v>
      </c>
      <c r="H3" s="4">
        <f t="shared" si="2"/>
        <v>-0.012585943141269656</v>
      </c>
    </row>
    <row r="4" spans="1:8" ht="12.75">
      <c r="A4" s="5">
        <v>1852</v>
      </c>
      <c r="B4" s="8">
        <v>-341.182516483239</v>
      </c>
      <c r="C4" s="8">
        <v>-341.182516483239</v>
      </c>
      <c r="D4" s="8">
        <v>-341.182516483239</v>
      </c>
      <c r="E4" s="8">
        <v>27190.5135750088</v>
      </c>
      <c r="F4" s="4">
        <f t="shared" si="0"/>
        <v>-0.012547851129844963</v>
      </c>
      <c r="G4" s="4">
        <f t="shared" si="1"/>
        <v>-0.012547851129844963</v>
      </c>
      <c r="H4" s="4">
        <f t="shared" si="2"/>
        <v>-0.012547851129844963</v>
      </c>
    </row>
    <row r="5" spans="1:8" ht="12.75">
      <c r="A5" s="5">
        <v>1853</v>
      </c>
      <c r="B5" s="8">
        <v>-351.64228374212</v>
      </c>
      <c r="C5" s="8">
        <v>-351.64228374212</v>
      </c>
      <c r="D5" s="8">
        <v>-351.64228374212</v>
      </c>
      <c r="E5" s="8">
        <v>28042.0149730216</v>
      </c>
      <c r="F5" s="4">
        <f t="shared" si="0"/>
        <v>-0.012539836530307281</v>
      </c>
      <c r="G5" s="4">
        <f t="shared" si="1"/>
        <v>-0.012539836530307281</v>
      </c>
      <c r="H5" s="4">
        <f t="shared" si="2"/>
        <v>-0.012539836530307281</v>
      </c>
    </row>
    <row r="6" spans="1:8" ht="12.75">
      <c r="A6" s="5">
        <v>1854</v>
      </c>
      <c r="B6" s="8">
        <v>-363.219380435411</v>
      </c>
      <c r="C6" s="8">
        <v>-363.219380435411</v>
      </c>
      <c r="D6" s="8">
        <v>-363.219380435411</v>
      </c>
      <c r="E6" s="8">
        <v>28914.736098543</v>
      </c>
      <c r="F6" s="4">
        <f t="shared" si="0"/>
        <v>-0.01256173942579104</v>
      </c>
      <c r="G6" s="4">
        <f t="shared" si="1"/>
        <v>-0.01256173942579104</v>
      </c>
      <c r="H6" s="4">
        <f t="shared" si="2"/>
        <v>-0.01256173942579104</v>
      </c>
    </row>
    <row r="7" spans="1:8" ht="12.75">
      <c r="A7" s="5">
        <v>1855</v>
      </c>
      <c r="B7" s="8">
        <v>-376.0653553951</v>
      </c>
      <c r="C7" s="8">
        <v>-376.0653553951</v>
      </c>
      <c r="D7" s="8">
        <v>-376.0653553951</v>
      </c>
      <c r="E7" s="8">
        <v>29805.0755988172</v>
      </c>
      <c r="F7" s="4">
        <f t="shared" si="0"/>
        <v>-0.012617493760358856</v>
      </c>
      <c r="G7" s="4">
        <f t="shared" si="1"/>
        <v>-0.012617493760358856</v>
      </c>
      <c r="H7" s="4">
        <f t="shared" si="2"/>
        <v>-0.012617493760358856</v>
      </c>
    </row>
    <row r="8" spans="1:8" ht="12.75">
      <c r="A8" s="5">
        <v>1856</v>
      </c>
      <c r="B8" s="8">
        <v>-389.516579738042</v>
      </c>
      <c r="C8" s="8">
        <v>-389.516579738042</v>
      </c>
      <c r="D8" s="8">
        <v>-389.516579738042</v>
      </c>
      <c r="E8" s="8">
        <v>30706.4511976318</v>
      </c>
      <c r="F8" s="4">
        <f t="shared" si="0"/>
        <v>-0.012685170853220675</v>
      </c>
      <c r="G8" s="4">
        <f t="shared" si="1"/>
        <v>-0.012685170853220675</v>
      </c>
      <c r="H8" s="4">
        <f t="shared" si="2"/>
        <v>-0.012685170853220675</v>
      </c>
    </row>
    <row r="9" spans="1:8" ht="12.75">
      <c r="A9" s="5">
        <v>1857</v>
      </c>
      <c r="B9" s="8">
        <v>-402.983736945471</v>
      </c>
      <c r="C9" s="8">
        <v>-402.983736945471</v>
      </c>
      <c r="D9" s="8">
        <v>-402.983736945471</v>
      </c>
      <c r="E9" s="8">
        <v>31612.5367433937</v>
      </c>
      <c r="F9" s="4">
        <f t="shared" si="0"/>
        <v>-0.012747592520542831</v>
      </c>
      <c r="G9" s="4">
        <f t="shared" si="1"/>
        <v>-0.012747592520542831</v>
      </c>
      <c r="H9" s="4">
        <f t="shared" si="2"/>
        <v>-0.012747592520542831</v>
      </c>
    </row>
    <row r="10" spans="1:8" ht="12.75">
      <c r="A10" s="5">
        <v>1858</v>
      </c>
      <c r="B10" s="8">
        <v>-416.740403948547</v>
      </c>
      <c r="C10" s="8">
        <v>-416.740403948547</v>
      </c>
      <c r="D10" s="8">
        <v>-416.740403948547</v>
      </c>
      <c r="E10" s="8">
        <v>32518.0811861008</v>
      </c>
      <c r="F10" s="4">
        <f t="shared" si="0"/>
        <v>-0.01281565174659427</v>
      </c>
      <c r="G10" s="4">
        <f t="shared" si="1"/>
        <v>-0.01281565174659427</v>
      </c>
      <c r="H10" s="4">
        <f t="shared" si="2"/>
        <v>-0.01281565174659427</v>
      </c>
    </row>
    <row r="11" spans="1:8" ht="12.75">
      <c r="A11" s="5">
        <v>1859</v>
      </c>
      <c r="B11" s="8">
        <v>-431.02273597074</v>
      </c>
      <c r="C11" s="8">
        <v>-431.02273597074</v>
      </c>
      <c r="D11" s="8">
        <v>-431.02273597074</v>
      </c>
      <c r="E11" s="8">
        <v>33426.679844979</v>
      </c>
      <c r="F11" s="4">
        <f t="shared" si="0"/>
        <v>-0.012894572179159566</v>
      </c>
      <c r="G11" s="4">
        <f t="shared" si="1"/>
        <v>-0.012894572179159566</v>
      </c>
      <c r="H11" s="4">
        <f t="shared" si="2"/>
        <v>-0.012894572179159566</v>
      </c>
    </row>
    <row r="12" spans="1:8" ht="12.75">
      <c r="A12" s="5">
        <v>1860</v>
      </c>
      <c r="B12" s="8">
        <v>-447.145809762904</v>
      </c>
      <c r="C12" s="8">
        <v>-447.145809762904</v>
      </c>
      <c r="D12" s="8">
        <v>-447.145809762904</v>
      </c>
      <c r="E12" s="8">
        <v>34340.4384053548</v>
      </c>
      <c r="F12" s="4">
        <f t="shared" si="0"/>
        <v>-0.013020969752476408</v>
      </c>
      <c r="G12" s="4">
        <f t="shared" si="1"/>
        <v>-0.013020969752476408</v>
      </c>
      <c r="H12" s="4">
        <f t="shared" si="2"/>
        <v>-0.013020969752476408</v>
      </c>
    </row>
    <row r="13" spans="1:8" ht="12.75">
      <c r="A13" s="5">
        <v>1861</v>
      </c>
      <c r="B13" s="8">
        <v>-464.586789022998</v>
      </c>
      <c r="C13" s="8">
        <v>-464.586789022998</v>
      </c>
      <c r="D13" s="8">
        <v>-464.586789022998</v>
      </c>
      <c r="E13" s="8">
        <v>35207.4450099301</v>
      </c>
      <c r="F13" s="4">
        <f t="shared" si="0"/>
        <v>-0.013195697355828102</v>
      </c>
      <c r="G13" s="4">
        <f t="shared" si="1"/>
        <v>-0.013195697355828102</v>
      </c>
      <c r="H13" s="4">
        <f t="shared" si="2"/>
        <v>-0.013195697355828102</v>
      </c>
    </row>
    <row r="14" spans="1:8" ht="12.75">
      <c r="A14" s="5">
        <v>1862</v>
      </c>
      <c r="B14" s="8">
        <v>-484.128707205482</v>
      </c>
      <c r="C14" s="8">
        <v>-484.128707205482</v>
      </c>
      <c r="D14" s="8">
        <v>-484.128707205482</v>
      </c>
      <c r="E14" s="8">
        <v>36092.1040766198</v>
      </c>
      <c r="F14" s="4">
        <f t="shared" si="0"/>
        <v>-0.013413701406205826</v>
      </c>
      <c r="G14" s="4">
        <f t="shared" si="1"/>
        <v>-0.013413701406205826</v>
      </c>
      <c r="H14" s="4">
        <f t="shared" si="2"/>
        <v>-0.013413701406205826</v>
      </c>
    </row>
    <row r="15" spans="1:8" ht="12.75">
      <c r="A15" s="5">
        <v>1863</v>
      </c>
      <c r="B15" s="8">
        <v>-505.381199130517</v>
      </c>
      <c r="C15" s="8">
        <v>-505.381199130517</v>
      </c>
      <c r="D15" s="8">
        <v>-505.381199130517</v>
      </c>
      <c r="E15" s="8">
        <v>36990.3951466072</v>
      </c>
      <c r="F15" s="4">
        <f t="shared" si="0"/>
        <v>-0.013662497984341514</v>
      </c>
      <c r="G15" s="4">
        <f t="shared" si="1"/>
        <v>-0.013662497984341514</v>
      </c>
      <c r="H15" s="4">
        <f t="shared" si="2"/>
        <v>-0.013662497984341514</v>
      </c>
    </row>
    <row r="16" spans="1:8" ht="12.75">
      <c r="A16" s="5">
        <v>1864</v>
      </c>
      <c r="B16" s="8">
        <v>-526.880478272635</v>
      </c>
      <c r="C16" s="8">
        <v>-526.880478272635</v>
      </c>
      <c r="D16" s="8">
        <v>-526.880478272635</v>
      </c>
      <c r="E16" s="8">
        <v>37889.7470842014</v>
      </c>
      <c r="F16" s="4">
        <f t="shared" si="0"/>
        <v>-0.013905621409975689</v>
      </c>
      <c r="G16" s="4">
        <f t="shared" si="1"/>
        <v>-0.013905621409975689</v>
      </c>
      <c r="H16" s="4">
        <f t="shared" si="2"/>
        <v>-0.013905621409975689</v>
      </c>
    </row>
    <row r="17" spans="1:8" ht="12.75">
      <c r="A17" s="5">
        <v>1865</v>
      </c>
      <c r="B17" s="8">
        <v>-547.035954628903</v>
      </c>
      <c r="C17" s="8">
        <v>-547.035954628903</v>
      </c>
      <c r="D17" s="8">
        <v>-547.035954628903</v>
      </c>
      <c r="E17" s="8">
        <v>38778.3547179007</v>
      </c>
      <c r="F17" s="4">
        <f t="shared" si="0"/>
        <v>-0.014106734507134275</v>
      </c>
      <c r="G17" s="4">
        <f t="shared" si="1"/>
        <v>-0.014106734507134275</v>
      </c>
      <c r="H17" s="4">
        <f t="shared" si="2"/>
        <v>-0.014106734507134275</v>
      </c>
    </row>
    <row r="18" spans="1:8" ht="12.75">
      <c r="A18" s="5">
        <v>1866</v>
      </c>
      <c r="B18" s="8">
        <v>-563.953713753864</v>
      </c>
      <c r="C18" s="8">
        <v>-563.953713753864</v>
      </c>
      <c r="D18" s="8">
        <v>-563.953713753864</v>
      </c>
      <c r="E18" s="8">
        <v>39651.5113768966</v>
      </c>
      <c r="F18" s="4">
        <f t="shared" si="0"/>
        <v>-0.014222754547572127</v>
      </c>
      <c r="G18" s="4">
        <f t="shared" si="1"/>
        <v>-0.014222754547572127</v>
      </c>
      <c r="H18" s="4">
        <f t="shared" si="2"/>
        <v>-0.014222754547572127</v>
      </c>
    </row>
    <row r="19" spans="1:8" ht="12.75">
      <c r="A19" s="5">
        <v>1867</v>
      </c>
      <c r="B19" s="8">
        <v>-577.490792872715</v>
      </c>
      <c r="C19" s="8">
        <v>-577.490792872715</v>
      </c>
      <c r="D19" s="8">
        <v>-577.490792872715</v>
      </c>
      <c r="E19" s="8">
        <v>40508.8161689004</v>
      </c>
      <c r="F19" s="4">
        <f t="shared" si="0"/>
        <v>-0.014255928646862525</v>
      </c>
      <c r="G19" s="4">
        <f t="shared" si="1"/>
        <v>-0.014255928646862525</v>
      </c>
      <c r="H19" s="4">
        <f t="shared" si="2"/>
        <v>-0.014255928646862525</v>
      </c>
    </row>
    <row r="20" spans="1:8" ht="12.75">
      <c r="A20" s="5">
        <v>1868</v>
      </c>
      <c r="B20" s="8">
        <v>-587.11632721705</v>
      </c>
      <c r="C20" s="8">
        <v>-587.11632721705</v>
      </c>
      <c r="D20" s="8">
        <v>-587.11632721705</v>
      </c>
      <c r="E20" s="8">
        <v>41341.3122771985</v>
      </c>
      <c r="F20" s="4">
        <f t="shared" si="0"/>
        <v>-0.014201685792660958</v>
      </c>
      <c r="G20" s="4">
        <f t="shared" si="1"/>
        <v>-0.014201685792660958</v>
      </c>
      <c r="H20" s="4">
        <f t="shared" si="2"/>
        <v>-0.014201685792660958</v>
      </c>
    </row>
    <row r="21" spans="1:8" ht="12.75">
      <c r="A21" s="5">
        <v>1869</v>
      </c>
      <c r="B21" s="8">
        <v>-593.441156245015</v>
      </c>
      <c r="C21" s="8">
        <v>-593.441156245015</v>
      </c>
      <c r="D21" s="8">
        <v>-593.441156245015</v>
      </c>
      <c r="E21" s="8">
        <v>42150.7822421467</v>
      </c>
      <c r="F21" s="4">
        <f t="shared" si="0"/>
        <v>-0.014079006952607189</v>
      </c>
      <c r="G21" s="4">
        <f t="shared" si="1"/>
        <v>-0.014079006952607189</v>
      </c>
      <c r="H21" s="4">
        <f t="shared" si="2"/>
        <v>-0.014079006952607189</v>
      </c>
    </row>
    <row r="22" spans="1:8" ht="12.75">
      <c r="A22" s="5">
        <v>1870</v>
      </c>
      <c r="B22" s="8">
        <v>-596.404246810144</v>
      </c>
      <c r="C22" s="8">
        <v>-596.404246810144</v>
      </c>
      <c r="D22" s="8">
        <v>-596.404246810144</v>
      </c>
      <c r="E22" s="8">
        <v>42907.628409029</v>
      </c>
      <c r="F22" s="4">
        <f t="shared" si="0"/>
        <v>-0.013899725268540905</v>
      </c>
      <c r="G22" s="4">
        <f t="shared" si="1"/>
        <v>-0.013899725268540905</v>
      </c>
      <c r="H22" s="4">
        <f t="shared" si="2"/>
        <v>-0.013899725268540905</v>
      </c>
    </row>
    <row r="23" spans="1:8" ht="12.75">
      <c r="A23" s="5">
        <v>1871</v>
      </c>
      <c r="B23" s="8">
        <v>-594.666055220885</v>
      </c>
      <c r="C23" s="8">
        <v>-594.666055220885</v>
      </c>
      <c r="D23" s="8">
        <v>-594.666055220885</v>
      </c>
      <c r="E23" s="8">
        <v>43432.1505454246</v>
      </c>
      <c r="F23" s="4">
        <f t="shared" si="0"/>
        <v>-0.013691839979209381</v>
      </c>
      <c r="G23" s="4">
        <f t="shared" si="1"/>
        <v>-0.013691839979209381</v>
      </c>
      <c r="H23" s="4">
        <f t="shared" si="2"/>
        <v>-0.013691839979209381</v>
      </c>
    </row>
    <row r="24" spans="1:8" ht="12.75">
      <c r="A24" s="5">
        <v>1872</v>
      </c>
      <c r="B24" s="8">
        <v>-591.936411490416</v>
      </c>
      <c r="C24" s="8">
        <v>-591.936411490416</v>
      </c>
      <c r="D24" s="8">
        <v>-591.936411490416</v>
      </c>
      <c r="E24" s="8">
        <v>43955.6757803113</v>
      </c>
      <c r="F24" s="4">
        <f t="shared" si="0"/>
        <v>-0.013466666158174668</v>
      </c>
      <c r="G24" s="4">
        <f t="shared" si="1"/>
        <v>-0.013466666158174668</v>
      </c>
      <c r="H24" s="4">
        <f t="shared" si="2"/>
        <v>-0.013466666158174668</v>
      </c>
    </row>
    <row r="25" spans="1:8" ht="12.75">
      <c r="A25" s="5">
        <v>1873</v>
      </c>
      <c r="B25" s="8">
        <v>-588.842357671594</v>
      </c>
      <c r="C25" s="8">
        <v>-588.842357671594</v>
      </c>
      <c r="D25" s="8">
        <v>-588.842357671594</v>
      </c>
      <c r="E25" s="8">
        <v>44485.4894645326</v>
      </c>
      <c r="F25" s="4">
        <f t="shared" si="0"/>
        <v>-0.013236728757161734</v>
      </c>
      <c r="G25" s="4">
        <f t="shared" si="1"/>
        <v>-0.013236728757161734</v>
      </c>
      <c r="H25" s="4">
        <f t="shared" si="2"/>
        <v>-0.013236728757161734</v>
      </c>
    </row>
    <row r="26" spans="1:8" ht="12.75">
      <c r="A26" s="5">
        <v>1874</v>
      </c>
      <c r="B26" s="8">
        <v>-585.836773179755</v>
      </c>
      <c r="C26" s="8">
        <v>-585.836773179755</v>
      </c>
      <c r="D26" s="8">
        <v>-585.836773179755</v>
      </c>
      <c r="E26" s="8">
        <v>45021.7776462269</v>
      </c>
      <c r="F26" s="4">
        <f t="shared" si="0"/>
        <v>-0.013012297688091213</v>
      </c>
      <c r="G26" s="4">
        <f t="shared" si="1"/>
        <v>-0.013012297688091213</v>
      </c>
      <c r="H26" s="4">
        <f t="shared" si="2"/>
        <v>-0.013012297688091213</v>
      </c>
    </row>
    <row r="27" spans="1:8" ht="12.75">
      <c r="A27" s="5">
        <v>1875</v>
      </c>
      <c r="B27" s="8">
        <v>-583.468779806866</v>
      </c>
      <c r="C27" s="8">
        <v>-583.468779806866</v>
      </c>
      <c r="D27" s="8">
        <v>-583.468779806866</v>
      </c>
      <c r="E27" s="8">
        <v>45561.6796245606</v>
      </c>
      <c r="F27" s="4">
        <f t="shared" si="0"/>
        <v>-0.012806129726006407</v>
      </c>
      <c r="G27" s="4">
        <f t="shared" si="1"/>
        <v>-0.012806129726006407</v>
      </c>
      <c r="H27" s="4">
        <f t="shared" si="2"/>
        <v>-0.012806129726006407</v>
      </c>
    </row>
    <row r="28" spans="1:8" ht="12.75">
      <c r="A28" s="5">
        <v>1876</v>
      </c>
      <c r="B28" s="8">
        <v>-582.836317506033</v>
      </c>
      <c r="C28" s="8">
        <v>-582.836317506033</v>
      </c>
      <c r="D28" s="8">
        <v>-582.836317506033</v>
      </c>
      <c r="E28" s="8">
        <v>46104.9874794214</v>
      </c>
      <c r="F28" s="4">
        <f t="shared" si="0"/>
        <v>-0.012641502565556002</v>
      </c>
      <c r="G28" s="4">
        <f t="shared" si="1"/>
        <v>-0.012641502565556002</v>
      </c>
      <c r="H28" s="4">
        <f t="shared" si="2"/>
        <v>-0.012641502565556002</v>
      </c>
    </row>
    <row r="29" spans="1:8" ht="12.75">
      <c r="A29" s="5">
        <v>1877</v>
      </c>
      <c r="B29" s="8">
        <v>-584.267390434479</v>
      </c>
      <c r="C29" s="8">
        <v>-584.267390434479</v>
      </c>
      <c r="D29" s="8">
        <v>-584.267390434479</v>
      </c>
      <c r="E29" s="8">
        <v>46654.2721776561</v>
      </c>
      <c r="F29" s="4">
        <f t="shared" si="0"/>
        <v>-0.012523341661180158</v>
      </c>
      <c r="G29" s="4">
        <f t="shared" si="1"/>
        <v>-0.012523341661180158</v>
      </c>
      <c r="H29" s="4">
        <f t="shared" si="2"/>
        <v>-0.012523341661180158</v>
      </c>
    </row>
    <row r="30" spans="1:8" ht="12.75">
      <c r="A30" s="5">
        <v>1878</v>
      </c>
      <c r="B30" s="8">
        <v>-587.97376669521</v>
      </c>
      <c r="C30" s="8">
        <v>-587.97376669521</v>
      </c>
      <c r="D30" s="8">
        <v>-587.97376669521</v>
      </c>
      <c r="E30" s="8">
        <v>47219.0552725266</v>
      </c>
      <c r="F30" s="4">
        <f t="shared" si="0"/>
        <v>-0.012452044271146398</v>
      </c>
      <c r="G30" s="4">
        <f t="shared" si="1"/>
        <v>-0.012452044271146398</v>
      </c>
      <c r="H30" s="4">
        <f t="shared" si="2"/>
        <v>-0.012452044271146398</v>
      </c>
    </row>
    <row r="31" spans="1:8" ht="12.75">
      <c r="A31" s="5">
        <v>1879</v>
      </c>
      <c r="B31" s="8">
        <v>-594.699523867459</v>
      </c>
      <c r="C31" s="8">
        <v>-594.699523867459</v>
      </c>
      <c r="D31" s="8">
        <v>-594.699523867459</v>
      </c>
      <c r="E31" s="8">
        <v>47817.0586767652</v>
      </c>
      <c r="F31" s="4">
        <f t="shared" si="0"/>
        <v>-0.012436974174583214</v>
      </c>
      <c r="G31" s="4">
        <f t="shared" si="1"/>
        <v>-0.012436974174583214</v>
      </c>
      <c r="H31" s="4">
        <f t="shared" si="2"/>
        <v>-0.012436974174583214</v>
      </c>
    </row>
    <row r="32" spans="1:8" ht="12.75">
      <c r="A32" s="5">
        <v>1880</v>
      </c>
      <c r="B32" s="8">
        <v>-604.373195129507</v>
      </c>
      <c r="C32" s="8">
        <v>-604.373195129507</v>
      </c>
      <c r="D32" s="8">
        <v>-604.373195129507</v>
      </c>
      <c r="E32" s="8">
        <v>48519.9868068123</v>
      </c>
      <c r="F32" s="4">
        <f t="shared" si="0"/>
        <v>-0.01245616981587167</v>
      </c>
      <c r="G32" s="4">
        <f t="shared" si="1"/>
        <v>-0.01245616981587167</v>
      </c>
      <c r="H32" s="4">
        <f t="shared" si="2"/>
        <v>-0.01245616981587167</v>
      </c>
    </row>
    <row r="33" spans="1:8" ht="12.75">
      <c r="A33" s="5">
        <v>1881</v>
      </c>
      <c r="B33" s="8">
        <v>-623.890489876824</v>
      </c>
      <c r="C33" s="8">
        <v>-623.890489876824</v>
      </c>
      <c r="D33" s="8">
        <v>-623.890489876824</v>
      </c>
      <c r="E33" s="8">
        <v>49876.8953827971</v>
      </c>
      <c r="F33" s="4">
        <f t="shared" si="0"/>
        <v>-0.01250860714341912</v>
      </c>
      <c r="G33" s="4">
        <f t="shared" si="1"/>
        <v>-0.01250860714341912</v>
      </c>
      <c r="H33" s="4">
        <f t="shared" si="2"/>
        <v>-0.01250860714341912</v>
      </c>
    </row>
    <row r="34" spans="1:8" ht="12.75">
      <c r="A34" s="5">
        <v>1882</v>
      </c>
      <c r="B34" s="8">
        <v>-644.967896049965</v>
      </c>
      <c r="C34" s="8">
        <v>-644.967896049965</v>
      </c>
      <c r="D34" s="8">
        <v>-644.967896049965</v>
      </c>
      <c r="E34" s="8">
        <v>51213.1430420824</v>
      </c>
      <c r="F34" s="4">
        <f t="shared" si="0"/>
        <v>-0.01259379639167992</v>
      </c>
      <c r="G34" s="4">
        <f t="shared" si="1"/>
        <v>-0.01259379639167992</v>
      </c>
      <c r="H34" s="4">
        <f t="shared" si="2"/>
        <v>-0.01259379639167992</v>
      </c>
    </row>
    <row r="35" spans="1:8" ht="12.75">
      <c r="A35" s="5">
        <v>1883</v>
      </c>
      <c r="B35" s="8">
        <v>-668.808286982189</v>
      </c>
      <c r="C35" s="8">
        <v>-668.808286982189</v>
      </c>
      <c r="D35" s="8">
        <v>-668.808286982189</v>
      </c>
      <c r="E35" s="8">
        <v>52522.6523840206</v>
      </c>
      <c r="F35" s="4">
        <f t="shared" si="0"/>
        <v>-0.012733711201258107</v>
      </c>
      <c r="G35" s="4">
        <f t="shared" si="1"/>
        <v>-0.012733711201258107</v>
      </c>
      <c r="H35" s="4">
        <f t="shared" si="2"/>
        <v>-0.012733711201258107</v>
      </c>
    </row>
    <row r="36" spans="1:8" ht="12.75">
      <c r="A36" s="5">
        <v>1884</v>
      </c>
      <c r="B36" s="8">
        <v>-693.844967033725</v>
      </c>
      <c r="C36" s="8">
        <v>-693.844967033725</v>
      </c>
      <c r="D36" s="8">
        <v>-693.844967033725</v>
      </c>
      <c r="E36" s="8">
        <v>53818.4312873437</v>
      </c>
      <c r="F36" s="4">
        <f t="shared" si="0"/>
        <v>-0.012892329828961295</v>
      </c>
      <c r="G36" s="4">
        <f t="shared" si="1"/>
        <v>-0.012892329828961295</v>
      </c>
      <c r="H36" s="4">
        <f t="shared" si="2"/>
        <v>-0.012892329828961295</v>
      </c>
    </row>
    <row r="37" spans="1:8" ht="12.75">
      <c r="A37" s="5">
        <v>1885</v>
      </c>
      <c r="B37" s="8">
        <v>-721.300274236715</v>
      </c>
      <c r="C37" s="8">
        <v>-721.300274236715</v>
      </c>
      <c r="D37" s="8">
        <v>-721.300274236715</v>
      </c>
      <c r="E37" s="8">
        <v>55112.880159172</v>
      </c>
      <c r="F37" s="4">
        <f t="shared" si="0"/>
        <v>-0.013087689704358061</v>
      </c>
      <c r="G37" s="4">
        <f t="shared" si="1"/>
        <v>-0.013087689704358061</v>
      </c>
      <c r="H37" s="4">
        <f t="shared" si="2"/>
        <v>-0.013087689704358061</v>
      </c>
    </row>
    <row r="38" spans="1:8" ht="12.75">
      <c r="A38" s="5">
        <v>1886</v>
      </c>
      <c r="B38" s="8">
        <v>-751.304015384026</v>
      </c>
      <c r="C38" s="8">
        <v>-751.304015384026</v>
      </c>
      <c r="D38" s="8">
        <v>-751.304015384026</v>
      </c>
      <c r="E38" s="8">
        <v>56429.2389923734</v>
      </c>
      <c r="F38" s="4">
        <f t="shared" si="0"/>
        <v>-0.01331409086494268</v>
      </c>
      <c r="G38" s="4">
        <f t="shared" si="1"/>
        <v>-0.01331409086494268</v>
      </c>
      <c r="H38" s="4">
        <f t="shared" si="2"/>
        <v>-0.01331409086494268</v>
      </c>
    </row>
    <row r="39" spans="1:8" ht="12.75">
      <c r="A39" s="5">
        <v>1887</v>
      </c>
      <c r="B39" s="8">
        <v>-784.766059645989</v>
      </c>
      <c r="C39" s="8">
        <v>-784.766059645989</v>
      </c>
      <c r="D39" s="8">
        <v>-784.766059645989</v>
      </c>
      <c r="E39" s="8">
        <v>57784.4958032003</v>
      </c>
      <c r="F39" s="4">
        <f t="shared" si="0"/>
        <v>-0.013580910393658328</v>
      </c>
      <c r="G39" s="4">
        <f t="shared" si="1"/>
        <v>-0.013580910393658328</v>
      </c>
      <c r="H39" s="4">
        <f t="shared" si="2"/>
        <v>-0.013580910393658328</v>
      </c>
    </row>
    <row r="40" spans="1:8" ht="12.75">
      <c r="A40" s="5">
        <v>1888</v>
      </c>
      <c r="B40" s="8">
        <v>-824.439338837102</v>
      </c>
      <c r="C40" s="8">
        <v>-824.439338837102</v>
      </c>
      <c r="D40" s="8">
        <v>-824.439338837102</v>
      </c>
      <c r="E40" s="8">
        <v>59192.0265876764</v>
      </c>
      <c r="F40" s="4">
        <f t="shared" si="0"/>
        <v>-0.013928216119039718</v>
      </c>
      <c r="G40" s="4">
        <f t="shared" si="1"/>
        <v>-0.013928216119039718</v>
      </c>
      <c r="H40" s="4">
        <f t="shared" si="2"/>
        <v>-0.013928216119039718</v>
      </c>
    </row>
    <row r="41" spans="1:8" ht="12.75">
      <c r="A41" s="5">
        <v>1889</v>
      </c>
      <c r="B41" s="8">
        <v>-872.253477581682</v>
      </c>
      <c r="C41" s="8">
        <v>-872.253477581682</v>
      </c>
      <c r="D41" s="8">
        <v>-872.253477581682</v>
      </c>
      <c r="E41" s="8">
        <v>60672.7592401844</v>
      </c>
      <c r="F41" s="4">
        <f t="shared" si="0"/>
        <v>-0.014376360800218502</v>
      </c>
      <c r="G41" s="4">
        <f t="shared" si="1"/>
        <v>-0.014376360800218502</v>
      </c>
      <c r="H41" s="4">
        <f t="shared" si="2"/>
        <v>-0.014376360800218502</v>
      </c>
    </row>
    <row r="42" spans="1:8" ht="12.75">
      <c r="A42" s="5">
        <v>1890</v>
      </c>
      <c r="B42" s="8">
        <v>-925.924754413004</v>
      </c>
      <c r="C42" s="8">
        <v>-925.924754413004</v>
      </c>
      <c r="D42" s="8">
        <v>-925.924754413004</v>
      </c>
      <c r="E42" s="8">
        <v>62198.9976493097</v>
      </c>
      <c r="F42" s="4">
        <f t="shared" si="0"/>
        <v>-0.014886489966181637</v>
      </c>
      <c r="G42" s="4">
        <f t="shared" si="1"/>
        <v>-0.014886489966181637</v>
      </c>
      <c r="H42" s="4">
        <f t="shared" si="2"/>
        <v>-0.014886489966181637</v>
      </c>
    </row>
    <row r="43" spans="1:8" ht="12.75">
      <c r="A43" s="5">
        <v>1891</v>
      </c>
      <c r="B43" s="8">
        <v>-984.536553218734</v>
      </c>
      <c r="C43" s="8">
        <v>-984.53654929345</v>
      </c>
      <c r="D43" s="8">
        <v>-984.536545392559</v>
      </c>
      <c r="E43" s="8">
        <v>63654.1572622864</v>
      </c>
      <c r="F43" s="4">
        <f t="shared" si="0"/>
        <v>-0.01546696391190853</v>
      </c>
      <c r="G43" s="4">
        <f t="shared" si="1"/>
        <v>-0.01546696385024274</v>
      </c>
      <c r="H43" s="4">
        <f t="shared" si="2"/>
        <v>-0.015466963788960158</v>
      </c>
    </row>
    <row r="44" spans="1:8" ht="12.75">
      <c r="A44" s="5">
        <v>1892</v>
      </c>
      <c r="B44" s="8">
        <v>-1045.43741074249</v>
      </c>
      <c r="C44" s="8">
        <v>-1045.43739245225</v>
      </c>
      <c r="D44" s="8">
        <v>-1045.43737422852</v>
      </c>
      <c r="E44" s="8">
        <v>65159.7635332585</v>
      </c>
      <c r="F44" s="4">
        <f t="shared" si="0"/>
        <v>-0.016044217382846754</v>
      </c>
      <c r="G44" s="4">
        <f t="shared" si="1"/>
        <v>-0.016044217102148373</v>
      </c>
      <c r="H44" s="4">
        <f t="shared" si="2"/>
        <v>-0.016044216822470717</v>
      </c>
    </row>
    <row r="45" spans="1:8" ht="12.75">
      <c r="A45" s="5">
        <v>1893</v>
      </c>
      <c r="B45" s="8">
        <v>-1107.61532507903</v>
      </c>
      <c r="C45" s="8">
        <v>-1107.61527329093</v>
      </c>
      <c r="D45" s="8">
        <v>-1107.61522165898</v>
      </c>
      <c r="E45" s="8">
        <v>66691.0117200784</v>
      </c>
      <c r="F45" s="4">
        <f t="shared" si="0"/>
        <v>-0.016608164976234192</v>
      </c>
      <c r="G45" s="4">
        <f t="shared" si="1"/>
        <v>-0.01660816419969626</v>
      </c>
      <c r="H45" s="4">
        <f t="shared" si="2"/>
        <v>-0.01660816342549973</v>
      </c>
    </row>
    <row r="46" spans="1:8" ht="12.75">
      <c r="A46" s="5">
        <v>1894</v>
      </c>
      <c r="B46" s="8">
        <v>-1172.77632706454</v>
      </c>
      <c r="C46" s="8">
        <v>-1172.77620119022</v>
      </c>
      <c r="D46" s="8">
        <v>-1172.77607547754</v>
      </c>
      <c r="E46" s="8">
        <v>68226.2341441451</v>
      </c>
      <c r="F46" s="4">
        <f t="shared" si="0"/>
        <v>-0.017189521622822605</v>
      </c>
      <c r="G46" s="4">
        <f t="shared" si="1"/>
        <v>-0.017189519777867777</v>
      </c>
      <c r="H46" s="4">
        <f t="shared" si="2"/>
        <v>-0.017189517935282127</v>
      </c>
    </row>
    <row r="47" spans="1:8" ht="12.75">
      <c r="A47" s="5">
        <v>1895</v>
      </c>
      <c r="B47" s="8">
        <v>-1242.03332303272</v>
      </c>
      <c r="C47" s="8">
        <v>-1242.03305156322</v>
      </c>
      <c r="D47" s="8">
        <v>-1242.03277976204</v>
      </c>
      <c r="E47" s="8">
        <v>69734.7498312889</v>
      </c>
      <c r="F47" s="4">
        <f t="shared" si="0"/>
        <v>-0.01781082352826394</v>
      </c>
      <c r="G47" s="4">
        <f t="shared" si="1"/>
        <v>-0.017810819635376954</v>
      </c>
      <c r="H47" s="4">
        <f t="shared" si="2"/>
        <v>-0.017810815737733663</v>
      </c>
    </row>
    <row r="48" spans="1:8" ht="12.75">
      <c r="A48" s="5">
        <v>1896</v>
      </c>
      <c r="B48" s="8">
        <v>-1319.01268434033</v>
      </c>
      <c r="C48" s="8">
        <v>-1319.01213415081</v>
      </c>
      <c r="D48" s="8">
        <v>-1319.01158200724</v>
      </c>
      <c r="E48" s="8">
        <v>71221.1941819466</v>
      </c>
      <c r="F48" s="4">
        <f t="shared" si="0"/>
        <v>-0.01851994619706444</v>
      </c>
      <c r="G48" s="4">
        <f t="shared" si="1"/>
        <v>-0.018519938471983074</v>
      </c>
      <c r="H48" s="4">
        <f t="shared" si="2"/>
        <v>-0.018519930719465352</v>
      </c>
    </row>
    <row r="49" spans="1:8" ht="12.75">
      <c r="A49" s="5">
        <v>1897</v>
      </c>
      <c r="B49" s="8">
        <v>-1408.28481871781</v>
      </c>
      <c r="C49" s="8">
        <v>-1408.28376047896</v>
      </c>
      <c r="D49" s="8">
        <v>-1408.28269624782</v>
      </c>
      <c r="E49" s="8">
        <v>72861.4100818497</v>
      </c>
      <c r="F49" s="4">
        <f t="shared" si="0"/>
        <v>-0.01932826742078965</v>
      </c>
      <c r="G49" s="4">
        <f t="shared" si="1"/>
        <v>-0.019328252896793355</v>
      </c>
      <c r="H49" s="4">
        <f t="shared" si="2"/>
        <v>-0.019328238290554762</v>
      </c>
    </row>
    <row r="50" spans="1:8" ht="12.75">
      <c r="A50" s="5">
        <v>1898</v>
      </c>
      <c r="B50" s="8">
        <v>-1511.45734745119</v>
      </c>
      <c r="C50" s="8">
        <v>-1511.45539878942</v>
      </c>
      <c r="D50" s="8">
        <v>-1511.45343538688</v>
      </c>
      <c r="E50" s="8">
        <v>74669.1018029009</v>
      </c>
      <c r="F50" s="4">
        <f t="shared" si="0"/>
        <v>-0.020242072168497275</v>
      </c>
      <c r="G50" s="4">
        <f t="shared" si="1"/>
        <v>-0.020242046071199695</v>
      </c>
      <c r="H50" s="4">
        <f t="shared" si="2"/>
        <v>-0.020242019776487524</v>
      </c>
    </row>
    <row r="51" spans="1:8" ht="12.75">
      <c r="A51" s="5">
        <v>1899</v>
      </c>
      <c r="B51" s="8">
        <v>-1630.71602673943</v>
      </c>
      <c r="C51" s="8">
        <v>-1630.71256136731</v>
      </c>
      <c r="D51" s="8">
        <v>-1630.70906377679</v>
      </c>
      <c r="E51" s="8">
        <v>76649.9578864395</v>
      </c>
      <c r="F51" s="4">
        <f t="shared" si="0"/>
        <v>-0.021274845697311563</v>
      </c>
      <c r="G51" s="4">
        <f t="shared" si="1"/>
        <v>-0.02127480048695248</v>
      </c>
      <c r="H51" s="4">
        <f t="shared" si="2"/>
        <v>-0.021274754856261784</v>
      </c>
    </row>
    <row r="52" spans="1:8" ht="12.75">
      <c r="A52" s="5">
        <v>1900</v>
      </c>
      <c r="B52" s="8">
        <v>-1765.96507702135</v>
      </c>
      <c r="C52" s="8">
        <v>-1765.95909518962</v>
      </c>
      <c r="D52" s="8">
        <v>-1765.95304797898</v>
      </c>
      <c r="E52" s="8">
        <v>78723.6518608977</v>
      </c>
      <c r="F52" s="4">
        <f t="shared" si="0"/>
        <v>-0.022432458800841156</v>
      </c>
      <c r="G52" s="4">
        <f t="shared" si="1"/>
        <v>-0.022432382815650066</v>
      </c>
      <c r="H52" s="4">
        <f t="shared" si="2"/>
        <v>-0.022432305999972733</v>
      </c>
    </row>
    <row r="53" spans="1:8" ht="12.75">
      <c r="A53" s="5">
        <v>1901</v>
      </c>
      <c r="B53" s="8">
        <v>-1947.30843913395</v>
      </c>
      <c r="C53" s="8">
        <v>-1947.29826264337</v>
      </c>
      <c r="D53" s="8">
        <v>-1947.28795896015</v>
      </c>
      <c r="E53" s="8">
        <v>82099.5355002185</v>
      </c>
      <c r="F53" s="4">
        <f t="shared" si="0"/>
        <v>-0.02371887279592182</v>
      </c>
      <c r="G53" s="4">
        <f t="shared" si="1"/>
        <v>-0.023718748842838307</v>
      </c>
      <c r="H53" s="4">
        <f t="shared" si="2"/>
        <v>-0.023718623340505594</v>
      </c>
    </row>
    <row r="54" spans="1:8" ht="12.75">
      <c r="A54" s="5">
        <v>1902</v>
      </c>
      <c r="B54" s="8">
        <v>-2117.84540602423</v>
      </c>
      <c r="C54" s="8">
        <v>-2117.82878240057</v>
      </c>
      <c r="D54" s="8">
        <v>-2117.81192539957</v>
      </c>
      <c r="E54" s="8">
        <v>84360.3023571173</v>
      </c>
      <c r="F54" s="4">
        <f t="shared" si="0"/>
        <v>-0.025104763103608676</v>
      </c>
      <c r="G54" s="4">
        <f t="shared" si="1"/>
        <v>-0.02510456604855795</v>
      </c>
      <c r="H54" s="4">
        <f t="shared" si="2"/>
        <v>-0.02510436622707167</v>
      </c>
    </row>
    <row r="55" spans="1:8" ht="12.75">
      <c r="A55" s="5">
        <v>1903</v>
      </c>
      <c r="B55" s="8">
        <v>-2305.18028088888</v>
      </c>
      <c r="C55" s="8">
        <v>-2305.15374832156</v>
      </c>
      <c r="D55" s="8">
        <v>-2305.12680303561</v>
      </c>
      <c r="E55" s="8">
        <v>86846.533620293</v>
      </c>
      <c r="F55" s="4">
        <f t="shared" si="0"/>
        <v>-0.026543146684097935</v>
      </c>
      <c r="G55" s="4">
        <f t="shared" si="1"/>
        <v>-0.026542841173144142</v>
      </c>
      <c r="H55" s="4">
        <f t="shared" si="2"/>
        <v>-0.026542530909915124</v>
      </c>
    </row>
    <row r="56" spans="1:8" ht="12.75">
      <c r="A56" s="5">
        <v>1904</v>
      </c>
      <c r="B56" s="8">
        <v>-2480.17799150919</v>
      </c>
      <c r="C56" s="8">
        <v>-2480.13694235326</v>
      </c>
      <c r="D56" s="8">
        <v>-2480.09519321532</v>
      </c>
      <c r="E56" s="8">
        <v>88697.0621952662</v>
      </c>
      <c r="F56" s="4">
        <f t="shared" si="0"/>
        <v>-0.027962346554941005</v>
      </c>
      <c r="G56" s="4">
        <f t="shared" si="1"/>
        <v>-0.02796188375318733</v>
      </c>
      <c r="H56" s="4">
        <f t="shared" si="2"/>
        <v>-0.027961413059605072</v>
      </c>
    </row>
    <row r="57" spans="1:8" ht="12.75">
      <c r="A57" s="5">
        <v>1905</v>
      </c>
      <c r="B57" s="8">
        <v>-2655.14799673029</v>
      </c>
      <c r="C57" s="8">
        <v>-2655.08571792353</v>
      </c>
      <c r="D57" s="8">
        <v>-2655.0222845213</v>
      </c>
      <c r="E57" s="8">
        <v>90793.1749803105</v>
      </c>
      <c r="F57" s="4">
        <f t="shared" si="0"/>
        <v>-0.029243916156760547</v>
      </c>
      <c r="G57" s="4">
        <f t="shared" si="1"/>
        <v>-0.02924323021525918</v>
      </c>
      <c r="H57" s="4">
        <f t="shared" si="2"/>
        <v>-0.02924253155699281</v>
      </c>
    </row>
    <row r="58" spans="1:8" ht="12.75">
      <c r="A58" s="5">
        <v>1906</v>
      </c>
      <c r="B58" s="8">
        <v>-2822.91991426649</v>
      </c>
      <c r="C58" s="8">
        <v>-2822.82720586432</v>
      </c>
      <c r="D58" s="8">
        <v>-2822.73264098629</v>
      </c>
      <c r="E58" s="8">
        <v>93095.516049442</v>
      </c>
      <c r="F58" s="4">
        <f t="shared" si="0"/>
        <v>-0.030322834375473773</v>
      </c>
      <c r="G58" s="4">
        <f t="shared" si="1"/>
        <v>-0.030321838533717862</v>
      </c>
      <c r="H58" s="4">
        <f t="shared" si="2"/>
        <v>-0.03032082275033706</v>
      </c>
    </row>
    <row r="59" spans="1:8" ht="12.75">
      <c r="A59" s="5">
        <v>1907</v>
      </c>
      <c r="B59" s="8">
        <v>-2996.12499438574</v>
      </c>
      <c r="C59" s="8">
        <v>-2995.98854372938</v>
      </c>
      <c r="D59" s="8">
        <v>-2995.84915694252</v>
      </c>
      <c r="E59" s="8">
        <v>96234.1804581778</v>
      </c>
      <c r="F59" s="4">
        <f t="shared" si="0"/>
        <v>-0.031133688468286166</v>
      </c>
      <c r="G59" s="4">
        <f t="shared" si="1"/>
        <v>-0.031132270566084367</v>
      </c>
      <c r="H59" s="4">
        <f t="shared" si="2"/>
        <v>-0.031130822153615987</v>
      </c>
    </row>
    <row r="60" spans="1:8" ht="12.75">
      <c r="A60" s="5">
        <v>1908</v>
      </c>
      <c r="B60" s="8">
        <v>-3147.09224986454</v>
      </c>
      <c r="C60" s="8">
        <v>-3146.89537644283</v>
      </c>
      <c r="D60" s="8">
        <v>-3146.69397075367</v>
      </c>
      <c r="E60" s="8">
        <v>99346.5306134286</v>
      </c>
      <c r="F60" s="4">
        <f t="shared" si="0"/>
        <v>-0.031677928060822994</v>
      </c>
      <c r="G60" s="4">
        <f t="shared" si="1"/>
        <v>-0.031675946376908175</v>
      </c>
      <c r="H60" s="4">
        <f t="shared" si="2"/>
        <v>-0.031673919072200934</v>
      </c>
    </row>
    <row r="61" spans="1:8" ht="12.75">
      <c r="A61" s="5">
        <v>1909</v>
      </c>
      <c r="B61" s="8">
        <v>-3285.24778457643</v>
      </c>
      <c r="C61" s="8">
        <v>-3284.96845345005</v>
      </c>
      <c r="D61" s="8">
        <v>-3284.68226971499</v>
      </c>
      <c r="E61" s="8">
        <v>102636.072385412</v>
      </c>
      <c r="F61" s="4">
        <f t="shared" si="0"/>
        <v>-0.03200870520687786</v>
      </c>
      <c r="G61" s="4">
        <f t="shared" si="1"/>
        <v>-0.032005983638136115</v>
      </c>
      <c r="H61" s="4">
        <f t="shared" si="2"/>
        <v>-0.032003195303309875</v>
      </c>
    </row>
    <row r="62" spans="1:8" ht="12.75">
      <c r="A62" s="5">
        <v>1910</v>
      </c>
      <c r="B62" s="8">
        <v>-3391.93329347974</v>
      </c>
      <c r="C62" s="8">
        <v>-3391.5460983363</v>
      </c>
      <c r="D62" s="8">
        <v>-3391.14881988346</v>
      </c>
      <c r="E62" s="8">
        <v>105314.822611707</v>
      </c>
      <c r="F62" s="4">
        <f t="shared" si="0"/>
        <v>-0.032207558341390455</v>
      </c>
      <c r="G62" s="4">
        <f t="shared" si="1"/>
        <v>-0.03220388179203266</v>
      </c>
      <c r="H62" s="4">
        <f t="shared" si="2"/>
        <v>-0.032200109498228345</v>
      </c>
    </row>
    <row r="63" spans="1:8" ht="12.75">
      <c r="A63" s="5">
        <v>1911</v>
      </c>
      <c r="B63" s="8">
        <v>-3545.83275530285</v>
      </c>
      <c r="C63" s="8">
        <v>-3545.29507927823</v>
      </c>
      <c r="D63" s="8">
        <v>-3544.74259760531</v>
      </c>
      <c r="E63" s="8">
        <v>109955.456957837</v>
      </c>
      <c r="F63" s="4">
        <f t="shared" si="0"/>
        <v>-0.032247901590391446</v>
      </c>
      <c r="G63" s="4">
        <f t="shared" si="1"/>
        <v>-0.03224301164641326</v>
      </c>
      <c r="H63" s="4">
        <f t="shared" si="2"/>
        <v>-0.03223798705110707</v>
      </c>
    </row>
    <row r="64" spans="1:8" ht="12.75">
      <c r="A64" s="5">
        <v>1912</v>
      </c>
      <c r="B64" s="8">
        <v>-3649.60634602387</v>
      </c>
      <c r="C64" s="8">
        <v>-3648.87136396062</v>
      </c>
      <c r="D64" s="8">
        <v>-3648.11540721521</v>
      </c>
      <c r="E64" s="8">
        <v>113120.286086534</v>
      </c>
      <c r="F64" s="4">
        <f t="shared" si="0"/>
        <v>-0.03226305795613015</v>
      </c>
      <c r="G64" s="4">
        <f t="shared" si="1"/>
        <v>-0.03225656060637374</v>
      </c>
      <c r="H64" s="4">
        <f t="shared" si="2"/>
        <v>-0.032249877837335905</v>
      </c>
    </row>
    <row r="65" spans="1:8" ht="12.75">
      <c r="A65" s="5">
        <v>1913</v>
      </c>
      <c r="B65" s="8">
        <v>-3759.51458523961</v>
      </c>
      <c r="C65" s="8">
        <v>-3758.5171855352</v>
      </c>
      <c r="D65" s="8">
        <v>-3757.49056833448</v>
      </c>
      <c r="E65" s="8">
        <v>116167.831210369</v>
      </c>
      <c r="F65" s="4">
        <f t="shared" si="0"/>
        <v>-0.03236278534314274</v>
      </c>
      <c r="G65" s="4">
        <f t="shared" si="1"/>
        <v>-0.03235419949201668</v>
      </c>
      <c r="H65" s="4">
        <f t="shared" si="2"/>
        <v>-0.03234536212981388</v>
      </c>
    </row>
    <row r="66" spans="1:8" ht="12.75">
      <c r="A66" s="5">
        <v>1914</v>
      </c>
      <c r="B66" s="8">
        <v>-3712.0980259635</v>
      </c>
      <c r="C66" s="8">
        <v>-3710.74691410016</v>
      </c>
      <c r="D66" s="8">
        <v>-3709.35551809582</v>
      </c>
      <c r="E66" s="8">
        <v>120118.781536648</v>
      </c>
      <c r="F66" s="4">
        <f aca="true" t="shared" si="3" ref="F66:F129">B66/E66</f>
        <v>-0.030903560446381532</v>
      </c>
      <c r="G66" s="4">
        <f aca="true" t="shared" si="4" ref="G66:G129">C66/E66</f>
        <v>-0.030892312314773344</v>
      </c>
      <c r="H66" s="4">
        <f aca="true" t="shared" si="5" ref="H66:H129">D66/E66</f>
        <v>-0.03088072881395407</v>
      </c>
    </row>
    <row r="67" spans="1:8" ht="12.75">
      <c r="A67" s="5">
        <v>1915</v>
      </c>
      <c r="B67" s="8">
        <v>-3738.7099914352</v>
      </c>
      <c r="C67" s="8">
        <v>-3736.90727626899</v>
      </c>
      <c r="D67" s="8">
        <v>-3735.04976085351</v>
      </c>
      <c r="E67" s="8">
        <v>123534.595028944</v>
      </c>
      <c r="F67" s="4">
        <f t="shared" si="3"/>
        <v>-0.030264477659551363</v>
      </c>
      <c r="G67" s="4">
        <f t="shared" si="4"/>
        <v>-0.03024988486337319</v>
      </c>
      <c r="H67" s="4">
        <f t="shared" si="5"/>
        <v>-0.030234848464742958</v>
      </c>
    </row>
    <row r="68" spans="1:8" ht="12.75">
      <c r="A68" s="5">
        <v>1916</v>
      </c>
      <c r="B68" s="8">
        <v>-3812.55395533457</v>
      </c>
      <c r="C68" s="8">
        <v>-3810.18289407626</v>
      </c>
      <c r="D68" s="8">
        <v>-3807.73773160697</v>
      </c>
      <c r="E68" s="8">
        <v>126612.60207348</v>
      </c>
      <c r="F68" s="4">
        <f t="shared" si="3"/>
        <v>-0.030111962734340955</v>
      </c>
      <c r="G68" s="4">
        <f t="shared" si="4"/>
        <v>-0.030093235836548157</v>
      </c>
      <c r="H68" s="4">
        <f t="shared" si="5"/>
        <v>-0.030073923679391237</v>
      </c>
    </row>
    <row r="69" spans="1:8" ht="12.75">
      <c r="A69" s="5">
        <v>1917</v>
      </c>
      <c r="B69" s="8">
        <v>-3968.05891661371</v>
      </c>
      <c r="C69" s="8">
        <v>-3964.97738177433</v>
      </c>
      <c r="D69" s="8">
        <v>-3961.79655892684</v>
      </c>
      <c r="E69" s="8">
        <v>129469.046133244</v>
      </c>
      <c r="F69" s="4">
        <f t="shared" si="3"/>
        <v>-0.03064870743335788</v>
      </c>
      <c r="G69" s="4">
        <f t="shared" si="4"/>
        <v>-0.030624906108397097</v>
      </c>
      <c r="H69" s="4">
        <f t="shared" si="5"/>
        <v>-0.03060033789736528</v>
      </c>
    </row>
    <row r="70" spans="1:8" ht="12.75">
      <c r="A70" s="5">
        <v>1918</v>
      </c>
      <c r="B70" s="8">
        <v>-4223.74849897135</v>
      </c>
      <c r="C70" s="8">
        <v>-4219.75529724335</v>
      </c>
      <c r="D70" s="8">
        <v>-4215.62910611956</v>
      </c>
      <c r="E70" s="8">
        <v>133378.955437212</v>
      </c>
      <c r="F70" s="4">
        <f t="shared" si="3"/>
        <v>-0.03166727828333965</v>
      </c>
      <c r="G70" s="4">
        <f t="shared" si="4"/>
        <v>-0.03163733951440184</v>
      </c>
      <c r="H70" s="4">
        <f t="shared" si="5"/>
        <v>-0.03160640366616203</v>
      </c>
    </row>
    <row r="71" spans="1:8" ht="12.75">
      <c r="A71" s="5">
        <v>1919</v>
      </c>
      <c r="B71" s="8">
        <v>-4558.67224725733</v>
      </c>
      <c r="C71" s="8">
        <v>-4553.50231257796</v>
      </c>
      <c r="D71" s="8">
        <v>-4548.15436392229</v>
      </c>
      <c r="E71" s="8">
        <v>138722.402764694</v>
      </c>
      <c r="F71" s="4">
        <f t="shared" si="3"/>
        <v>-0.03286183166096046</v>
      </c>
      <c r="G71" s="4">
        <f t="shared" si="4"/>
        <v>-0.03282456345787044</v>
      </c>
      <c r="H71" s="4">
        <f t="shared" si="5"/>
        <v>-0.03278601201593253</v>
      </c>
    </row>
    <row r="72" spans="1:8" ht="12.75">
      <c r="A72" s="5">
        <v>1920</v>
      </c>
      <c r="B72" s="8">
        <v>-4837.6804314635</v>
      </c>
      <c r="C72" s="8">
        <v>-4831.16268809708</v>
      </c>
      <c r="D72" s="8">
        <v>-4824.41344259037</v>
      </c>
      <c r="E72" s="8">
        <v>141866.806718969</v>
      </c>
      <c r="F72" s="4">
        <f t="shared" si="3"/>
        <v>-0.03410015734721302</v>
      </c>
      <c r="G72" s="4">
        <f t="shared" si="4"/>
        <v>-0.03405421465267326</v>
      </c>
      <c r="H72" s="4">
        <f t="shared" si="5"/>
        <v>-0.03400664013074807</v>
      </c>
    </row>
    <row r="73" spans="1:8" ht="12.75">
      <c r="A73" s="5">
        <v>1921</v>
      </c>
      <c r="B73" s="8">
        <v>-5162.46442091763</v>
      </c>
      <c r="C73" s="8">
        <v>-5154.27453618817</v>
      </c>
      <c r="D73" s="8">
        <v>-5145.78509587828</v>
      </c>
      <c r="E73" s="8">
        <v>146057.166307106</v>
      </c>
      <c r="F73" s="4">
        <f t="shared" si="3"/>
        <v>-0.035345505814229024</v>
      </c>
      <c r="G73" s="4">
        <f t="shared" si="4"/>
        <v>-0.035289432668785134</v>
      </c>
      <c r="H73" s="4">
        <f t="shared" si="5"/>
        <v>-0.035231308575838956</v>
      </c>
    </row>
    <row r="74" spans="1:8" ht="12.75">
      <c r="A74" s="5">
        <v>1922</v>
      </c>
      <c r="B74" s="8">
        <v>-5492.35048577931</v>
      </c>
      <c r="C74" s="8">
        <v>-5482.24318047131</v>
      </c>
      <c r="D74" s="8">
        <v>-5471.75663404121</v>
      </c>
      <c r="E74" s="8">
        <v>149000.436202388</v>
      </c>
      <c r="F74" s="4">
        <f t="shared" si="3"/>
        <v>-0.036861304743558095</v>
      </c>
      <c r="G74" s="4">
        <f t="shared" si="4"/>
        <v>-0.03679347067833246</v>
      </c>
      <c r="H74" s="4">
        <f t="shared" si="5"/>
        <v>-0.036723091378127896</v>
      </c>
    </row>
    <row r="75" spans="1:8" ht="12.75">
      <c r="A75" s="5">
        <v>1923</v>
      </c>
      <c r="B75" s="8">
        <v>-5850.82573677361</v>
      </c>
      <c r="C75" s="8">
        <v>-5838.49565138514</v>
      </c>
      <c r="D75" s="8">
        <v>-5825.69207676159</v>
      </c>
      <c r="E75" s="8">
        <v>151520.188592413</v>
      </c>
      <c r="F75" s="4">
        <f t="shared" si="3"/>
        <v>-0.038614166145953276</v>
      </c>
      <c r="G75" s="4">
        <f t="shared" si="4"/>
        <v>-0.038532790287706176</v>
      </c>
      <c r="H75" s="4">
        <f t="shared" si="5"/>
        <v>-0.03844828950439478</v>
      </c>
    </row>
    <row r="76" spans="1:8" ht="12.75">
      <c r="A76" s="5">
        <v>1924</v>
      </c>
      <c r="B76" s="8">
        <v>-6317.48657575436</v>
      </c>
      <c r="C76" s="8">
        <v>-6302.49559942456</v>
      </c>
      <c r="D76" s="8">
        <v>-6286.91719782382</v>
      </c>
      <c r="E76" s="8">
        <v>154751.43856905</v>
      </c>
      <c r="F76" s="4">
        <f t="shared" si="3"/>
        <v>-0.04082344328537858</v>
      </c>
      <c r="G76" s="4">
        <f t="shared" si="4"/>
        <v>-0.040726571964062167</v>
      </c>
      <c r="H76" s="4">
        <f t="shared" si="5"/>
        <v>-0.0406259047150544</v>
      </c>
    </row>
    <row r="77" spans="1:8" ht="12.75">
      <c r="A77" s="5">
        <v>1925</v>
      </c>
      <c r="B77" s="8">
        <v>-6839.12317900565</v>
      </c>
      <c r="C77" s="8">
        <v>-6821.10256575905</v>
      </c>
      <c r="D77" s="8">
        <v>-6802.3634857312</v>
      </c>
      <c r="E77" s="8">
        <v>157396.860738103</v>
      </c>
      <c r="F77" s="4">
        <f t="shared" si="3"/>
        <v>-0.043451458605552856</v>
      </c>
      <c r="G77" s="4">
        <f t="shared" si="4"/>
        <v>-0.043336967038426974</v>
      </c>
      <c r="H77" s="4">
        <f t="shared" si="5"/>
        <v>-0.04321791078825798</v>
      </c>
    </row>
    <row r="78" spans="1:8" ht="12.75">
      <c r="A78" s="5">
        <v>1926</v>
      </c>
      <c r="B78" s="8">
        <v>-7402.75340530114</v>
      </c>
      <c r="C78" s="8">
        <v>-7381.24938666983</v>
      </c>
      <c r="D78" s="8">
        <v>-7358.87504180479</v>
      </c>
      <c r="E78" s="8">
        <v>159972.386625415</v>
      </c>
      <c r="F78" s="4">
        <f t="shared" si="3"/>
        <v>-0.046275195122487824</v>
      </c>
      <c r="G78" s="4">
        <f t="shared" si="4"/>
        <v>-0.04614077180678357</v>
      </c>
      <c r="H78" s="4">
        <f t="shared" si="5"/>
        <v>-0.0460009080131813</v>
      </c>
    </row>
    <row r="79" spans="1:8" ht="12.75">
      <c r="A79" s="5">
        <v>1927</v>
      </c>
      <c r="B79" s="8">
        <v>-8067.90006820636</v>
      </c>
      <c r="C79" s="8">
        <v>-8042.23629381405</v>
      </c>
      <c r="D79" s="8">
        <v>-8015.52033269961</v>
      </c>
      <c r="E79" s="8">
        <v>163630.363992822</v>
      </c>
      <c r="F79" s="4">
        <f t="shared" si="3"/>
        <v>-0.049305641516266964</v>
      </c>
      <c r="G79" s="4">
        <f t="shared" si="4"/>
        <v>-0.04914880158896939</v>
      </c>
      <c r="H79" s="4">
        <f t="shared" si="5"/>
        <v>-0.04898553139594084</v>
      </c>
    </row>
    <row r="80" spans="1:8" ht="12.75">
      <c r="A80" s="5">
        <v>1928</v>
      </c>
      <c r="B80" s="8">
        <v>-8622.93808527742</v>
      </c>
      <c r="C80" s="8">
        <v>-8592.79830237451</v>
      </c>
      <c r="D80" s="8">
        <v>-8561.40881962793</v>
      </c>
      <c r="E80" s="8">
        <v>165755.00241277</v>
      </c>
      <c r="F80" s="4">
        <f t="shared" si="3"/>
        <v>-0.0520221891331172</v>
      </c>
      <c r="G80" s="4">
        <f t="shared" si="4"/>
        <v>-0.051840355810054924</v>
      </c>
      <c r="H80" s="4">
        <f t="shared" si="5"/>
        <v>-0.05165098304730468</v>
      </c>
    </row>
    <row r="81" spans="1:8" ht="12.75">
      <c r="A81" s="5">
        <v>1929</v>
      </c>
      <c r="B81" s="8">
        <v>-9182.49282467035</v>
      </c>
      <c r="C81" s="8">
        <v>-9147.13226142632</v>
      </c>
      <c r="D81" s="8">
        <v>-9110.29127501367</v>
      </c>
      <c r="E81" s="8">
        <v>168779.561110444</v>
      </c>
      <c r="F81" s="4">
        <f t="shared" si="3"/>
        <v>-0.05440524174998664</v>
      </c>
      <c r="G81" s="4">
        <f t="shared" si="4"/>
        <v>-0.05419573437236709</v>
      </c>
      <c r="H81" s="4">
        <f t="shared" si="5"/>
        <v>-0.05397745565324811</v>
      </c>
    </row>
    <row r="82" spans="1:8" ht="12.75">
      <c r="A82" s="5">
        <v>1930</v>
      </c>
      <c r="B82" s="8">
        <v>-9667.28686641099</v>
      </c>
      <c r="C82" s="8">
        <v>-9626.03749656777</v>
      </c>
      <c r="D82" s="8">
        <v>-9583.04692512753</v>
      </c>
      <c r="E82" s="8">
        <v>171917.16976902</v>
      </c>
      <c r="F82" s="4">
        <f t="shared" si="3"/>
        <v>-0.056232236020401644</v>
      </c>
      <c r="G82" s="4">
        <f t="shared" si="4"/>
        <v>-0.055992298555757235</v>
      </c>
      <c r="H82" s="4">
        <f t="shared" si="5"/>
        <v>-0.05574223294859304</v>
      </c>
    </row>
    <row r="83" spans="1:8" ht="12.75">
      <c r="A83" s="5">
        <v>1931</v>
      </c>
      <c r="B83" s="8">
        <v>-10174.6065918841</v>
      </c>
      <c r="C83" s="8">
        <v>-10126.6794645446</v>
      </c>
      <c r="D83" s="8">
        <v>-10076.7146554558</v>
      </c>
      <c r="E83" s="8">
        <v>175405.898473338</v>
      </c>
      <c r="F83" s="4">
        <f t="shared" si="3"/>
        <v>-0.058006068669524576</v>
      </c>
      <c r="G83" s="4">
        <f t="shared" si="4"/>
        <v>-0.057732833118402084</v>
      </c>
      <c r="H83" s="4">
        <f t="shared" si="5"/>
        <v>-0.057447980616156295</v>
      </c>
    </row>
    <row r="84" spans="1:8" ht="12.75">
      <c r="A84" s="5">
        <v>1932</v>
      </c>
      <c r="B84" s="8">
        <v>-10558.6240310721</v>
      </c>
      <c r="C84" s="8">
        <v>-10503.3678868861</v>
      </c>
      <c r="D84" s="8">
        <v>-10445.7484050642</v>
      </c>
      <c r="E84" s="8">
        <v>178484.68604141</v>
      </c>
      <c r="F84" s="4">
        <f t="shared" si="3"/>
        <v>-0.059157030584811116</v>
      </c>
      <c r="G84" s="4">
        <f t="shared" si="4"/>
        <v>-0.058847445794028674</v>
      </c>
      <c r="H84" s="4">
        <f t="shared" si="5"/>
        <v>-0.05852461988050166</v>
      </c>
    </row>
    <row r="85" spans="1:8" ht="12.75">
      <c r="A85" s="5">
        <v>1933</v>
      </c>
      <c r="B85" s="8">
        <v>-10868.2481071769</v>
      </c>
      <c r="C85" s="8">
        <v>-10804.9902152452</v>
      </c>
      <c r="D85" s="8">
        <v>-10739.0130423341</v>
      </c>
      <c r="E85" s="8">
        <v>181158.703267872</v>
      </c>
      <c r="F85" s="4">
        <f t="shared" si="3"/>
        <v>-0.05999296700146094</v>
      </c>
      <c r="G85" s="4">
        <f t="shared" si="4"/>
        <v>-0.059643782055937435</v>
      </c>
      <c r="H85" s="4">
        <f t="shared" si="5"/>
        <v>-0.05927958661999671</v>
      </c>
    </row>
    <row r="86" spans="1:8" ht="12.75">
      <c r="A86" s="5">
        <v>1934</v>
      </c>
      <c r="B86" s="8">
        <v>-11114.0384089146</v>
      </c>
      <c r="C86" s="8">
        <v>-11042.1445406463</v>
      </c>
      <c r="D86" s="8">
        <v>-10967.1471883949</v>
      </c>
      <c r="E86" s="8">
        <v>183276.31648458</v>
      </c>
      <c r="F86" s="4">
        <f t="shared" si="3"/>
        <v>-0.06064088706109325</v>
      </c>
      <c r="G86" s="4">
        <f t="shared" si="4"/>
        <v>-0.060248616692246404</v>
      </c>
      <c r="H86" s="4">
        <f t="shared" si="5"/>
        <v>-0.059839412962654256</v>
      </c>
    </row>
    <row r="87" spans="1:8" ht="12.75">
      <c r="A87" s="5">
        <v>1935</v>
      </c>
      <c r="B87" s="8">
        <v>-11414.8506635561</v>
      </c>
      <c r="C87" s="8">
        <v>-11332.7584878693</v>
      </c>
      <c r="D87" s="8">
        <v>-11247.110826342</v>
      </c>
      <c r="E87" s="8">
        <v>187007.726682386</v>
      </c>
      <c r="F87" s="4">
        <f t="shared" si="3"/>
        <v>-0.06103946005901183</v>
      </c>
      <c r="G87" s="4">
        <f t="shared" si="4"/>
        <v>-0.06060048260528219</v>
      </c>
      <c r="H87" s="4">
        <f t="shared" si="5"/>
        <v>-0.060142492643868645</v>
      </c>
    </row>
    <row r="88" spans="1:8" ht="12.75">
      <c r="A88" s="5">
        <v>1936</v>
      </c>
      <c r="B88" s="8">
        <v>-11613.9855972783</v>
      </c>
      <c r="C88" s="8">
        <v>-11521.1462333386</v>
      </c>
      <c r="D88" s="8">
        <v>-11424.2753086754</v>
      </c>
      <c r="E88" s="8">
        <v>189689.164594411</v>
      </c>
      <c r="F88" s="4">
        <f t="shared" si="3"/>
        <v>-0.061226404903575046</v>
      </c>
      <c r="G88" s="4">
        <f t="shared" si="4"/>
        <v>-0.060736975978426866</v>
      </c>
      <c r="H88" s="4">
        <f t="shared" si="5"/>
        <v>-0.06022629354239881</v>
      </c>
    </row>
    <row r="89" spans="1:8" ht="12.75">
      <c r="A89" s="5">
        <v>1937</v>
      </c>
      <c r="B89" s="8">
        <v>-11725.7571382903</v>
      </c>
      <c r="C89" s="8">
        <v>-11620.7961704338</v>
      </c>
      <c r="D89" s="8">
        <v>-11511.2678828802</v>
      </c>
      <c r="E89" s="8">
        <v>193038.709727663</v>
      </c>
      <c r="F89" s="4">
        <f t="shared" si="3"/>
        <v>-0.060743035191402166</v>
      </c>
      <c r="G89" s="4">
        <f t="shared" si="4"/>
        <v>-0.06019930503487253</v>
      </c>
      <c r="H89" s="4">
        <f t="shared" si="5"/>
        <v>-0.059631914754922355</v>
      </c>
    </row>
    <row r="90" spans="1:8" ht="12.75">
      <c r="A90" s="5">
        <v>1938</v>
      </c>
      <c r="B90" s="8">
        <v>-11764.7506115126</v>
      </c>
      <c r="C90" s="8">
        <v>-11646.3615999374</v>
      </c>
      <c r="D90" s="8">
        <v>-11522.8122534392</v>
      </c>
      <c r="E90" s="8">
        <v>196682.841070913</v>
      </c>
      <c r="F90" s="4">
        <f t="shared" si="3"/>
        <v>-0.05981584640253838</v>
      </c>
      <c r="G90" s="4">
        <f t="shared" si="4"/>
        <v>-0.05921391788182662</v>
      </c>
      <c r="H90" s="4">
        <f t="shared" si="5"/>
        <v>-0.05858575252776987</v>
      </c>
    </row>
    <row r="91" spans="1:8" ht="12.75">
      <c r="A91" s="5">
        <v>1939</v>
      </c>
      <c r="B91" s="8">
        <v>-11744.0149337573</v>
      </c>
      <c r="C91" s="8">
        <v>-11610.9601142506</v>
      </c>
      <c r="D91" s="8">
        <v>-11472.0983878717</v>
      </c>
      <c r="E91" s="8">
        <v>200342.265177526</v>
      </c>
      <c r="F91" s="4">
        <f t="shared" si="3"/>
        <v>-0.05861975716083059</v>
      </c>
      <c r="G91" s="4">
        <f t="shared" si="4"/>
        <v>-0.05795561961906526</v>
      </c>
      <c r="H91" s="4">
        <f t="shared" si="5"/>
        <v>-0.05726249714560289</v>
      </c>
    </row>
    <row r="92" spans="1:8" ht="12.75">
      <c r="A92" s="5">
        <v>1940</v>
      </c>
      <c r="B92" s="8">
        <v>-11590.4871204632</v>
      </c>
      <c r="C92" s="8">
        <v>-11442.1300031851</v>
      </c>
      <c r="D92" s="8">
        <v>-11287.292018734</v>
      </c>
      <c r="E92" s="8">
        <v>203100.703595583</v>
      </c>
      <c r="F92" s="4">
        <f t="shared" si="3"/>
        <v>-0.05706768571093846</v>
      </c>
      <c r="G92" s="4">
        <f t="shared" si="4"/>
        <v>-0.05633722483782642</v>
      </c>
      <c r="H92" s="4">
        <f t="shared" si="5"/>
        <v>-0.055574854340285376</v>
      </c>
    </row>
    <row r="93" spans="1:8" ht="12.75">
      <c r="A93" s="5">
        <v>1941</v>
      </c>
      <c r="B93" s="8">
        <v>-11396.7839353767</v>
      </c>
      <c r="C93" s="8">
        <v>-11231.3735151008</v>
      </c>
      <c r="D93" s="8">
        <v>-11058.7332778197</v>
      </c>
      <c r="E93" s="8">
        <v>206505.393924966</v>
      </c>
      <c r="F93" s="4">
        <f t="shared" si="3"/>
        <v>-0.05518879540511051</v>
      </c>
      <c r="G93" s="4">
        <f t="shared" si="4"/>
        <v>-0.054387797343355276</v>
      </c>
      <c r="H93" s="4">
        <f t="shared" si="5"/>
        <v>-0.05355178897572964</v>
      </c>
    </row>
    <row r="94" spans="1:8" ht="12.75">
      <c r="A94" s="5">
        <v>1942</v>
      </c>
      <c r="B94" s="8">
        <v>-11166.9470533206</v>
      </c>
      <c r="C94" s="8">
        <v>-10982.5655446901</v>
      </c>
      <c r="D94" s="8">
        <v>-10790.1244624045</v>
      </c>
      <c r="E94" s="8">
        <v>210486.998693711</v>
      </c>
      <c r="F94" s="4">
        <f t="shared" si="3"/>
        <v>-0.0530529064627413</v>
      </c>
      <c r="G94" s="4">
        <f t="shared" si="4"/>
        <v>-0.052176930702837944</v>
      </c>
      <c r="H94" s="4">
        <f t="shared" si="5"/>
        <v>-0.05126266481715429</v>
      </c>
    </row>
    <row r="95" spans="1:8" ht="12.75">
      <c r="A95" s="5">
        <v>1943</v>
      </c>
      <c r="B95" s="8">
        <v>-10921.8814539562</v>
      </c>
      <c r="C95" s="8">
        <v>-10717.5163325191</v>
      </c>
      <c r="D95" s="8">
        <v>-10504.2197710218</v>
      </c>
      <c r="E95" s="8">
        <v>213879.24902333</v>
      </c>
      <c r="F95" s="4">
        <f t="shared" si="3"/>
        <v>-0.05106564336573316</v>
      </c>
      <c r="G95" s="4">
        <f t="shared" si="4"/>
        <v>-0.05011012700605673</v>
      </c>
      <c r="H95" s="4">
        <f t="shared" si="5"/>
        <v>-0.049112851382211456</v>
      </c>
    </row>
    <row r="96" spans="1:8" ht="12.75">
      <c r="A96" s="5">
        <v>1944</v>
      </c>
      <c r="B96" s="8">
        <v>-10674.8518796337</v>
      </c>
      <c r="C96" s="8">
        <v>-10449.0618128044</v>
      </c>
      <c r="D96" s="8">
        <v>-10213.4098182729</v>
      </c>
      <c r="E96" s="8">
        <v>217143.519283674</v>
      </c>
      <c r="F96" s="4">
        <f t="shared" si="3"/>
        <v>-0.04916035217099059</v>
      </c>
      <c r="G96" s="4">
        <f t="shared" si="4"/>
        <v>-0.04812053266555866</v>
      </c>
      <c r="H96" s="4">
        <f t="shared" si="5"/>
        <v>-0.04703529652630438</v>
      </c>
    </row>
    <row r="97" spans="1:8" ht="12.75">
      <c r="A97" s="5">
        <v>1945</v>
      </c>
      <c r="B97" s="8">
        <v>-10405.5017009164</v>
      </c>
      <c r="C97" s="8">
        <v>-10156.5484375541</v>
      </c>
      <c r="D97" s="8">
        <v>-9896.73009914134</v>
      </c>
      <c r="E97" s="8">
        <v>220522.236997881</v>
      </c>
      <c r="F97" s="4">
        <f t="shared" si="3"/>
        <v>-0.04718572531538571</v>
      </c>
      <c r="G97" s="4">
        <f t="shared" si="4"/>
        <v>-0.04605679942223556</v>
      </c>
      <c r="H97" s="4">
        <f t="shared" si="5"/>
        <v>-0.04487860378106194</v>
      </c>
    </row>
    <row r="98" spans="1:8" ht="12.75">
      <c r="A98" s="5">
        <v>1946</v>
      </c>
      <c r="B98" s="8">
        <v>-10056.9057714735</v>
      </c>
      <c r="C98" s="8">
        <v>-9782.54589885061</v>
      </c>
      <c r="D98" s="8">
        <v>-9496.22334754664</v>
      </c>
      <c r="E98" s="8">
        <v>224385.31740716</v>
      </c>
      <c r="F98" s="4">
        <f t="shared" si="3"/>
        <v>-0.044819803219230556</v>
      </c>
      <c r="G98" s="4">
        <f t="shared" si="4"/>
        <v>-0.043597085637736364</v>
      </c>
      <c r="H98" s="4">
        <f t="shared" si="5"/>
        <v>-0.04232105494815064</v>
      </c>
    </row>
    <row r="99" spans="1:8" ht="12.75">
      <c r="A99" s="5">
        <v>1947</v>
      </c>
      <c r="B99" s="8">
        <v>-9631.8120459868</v>
      </c>
      <c r="C99" s="8">
        <v>-9330.35161903638</v>
      </c>
      <c r="D99" s="8">
        <v>-9015.76254223548</v>
      </c>
      <c r="E99" s="8">
        <v>228149.552180357</v>
      </c>
      <c r="F99" s="4">
        <f t="shared" si="3"/>
        <v>-0.04221709818817725</v>
      </c>
      <c r="G99" s="4">
        <f t="shared" si="4"/>
        <v>-0.04089577003272197</v>
      </c>
      <c r="H99" s="4">
        <f t="shared" si="5"/>
        <v>-0.03951689782458276</v>
      </c>
    </row>
    <row r="100" spans="1:8" ht="12.75">
      <c r="A100" s="5">
        <v>1948</v>
      </c>
      <c r="B100" s="8">
        <v>-9087.73747486201</v>
      </c>
      <c r="C100" s="8">
        <v>-8758.05740107522</v>
      </c>
      <c r="D100" s="8">
        <v>-8414.03675746462</v>
      </c>
      <c r="E100" s="8">
        <v>231392.399440625</v>
      </c>
      <c r="F100" s="4">
        <f t="shared" si="3"/>
        <v>-0.0392741399321282</v>
      </c>
      <c r="G100" s="4">
        <f t="shared" si="4"/>
        <v>-0.03784937371429318</v>
      </c>
      <c r="H100" s="4">
        <f t="shared" si="5"/>
        <v>-0.036362632384663314</v>
      </c>
    </row>
    <row r="101" spans="1:8" ht="12.75">
      <c r="A101" s="5">
        <v>1949</v>
      </c>
      <c r="B101" s="8">
        <v>-8403.84467008082</v>
      </c>
      <c r="C101" s="8">
        <v>-8044.03670329152</v>
      </c>
      <c r="D101" s="8">
        <v>-7668.59943162905</v>
      </c>
      <c r="E101" s="8">
        <v>234705.558059375</v>
      </c>
      <c r="F101" s="4">
        <f t="shared" si="3"/>
        <v>-0.03580590395713954</v>
      </c>
      <c r="G101" s="4">
        <f t="shared" si="4"/>
        <v>-0.034272885439110765</v>
      </c>
      <c r="H101" s="4">
        <f t="shared" si="5"/>
        <v>-0.03267327580580377</v>
      </c>
    </row>
    <row r="102" spans="1:8" ht="12.75">
      <c r="A102" s="5">
        <v>1950</v>
      </c>
      <c r="B102" s="8">
        <v>-7617.73630059591</v>
      </c>
      <c r="C102" s="8">
        <v>-7225.13613838267</v>
      </c>
      <c r="D102" s="8">
        <v>-6815.50905923919</v>
      </c>
      <c r="E102" s="8">
        <v>238496.546779525</v>
      </c>
      <c r="F102" s="4">
        <f t="shared" si="3"/>
        <v>-0.03194065659842876</v>
      </c>
      <c r="G102" s="4">
        <f t="shared" si="4"/>
        <v>-0.03029451049059361</v>
      </c>
      <c r="H102" s="4">
        <f t="shared" si="5"/>
        <v>-0.028576971663827475</v>
      </c>
    </row>
    <row r="103" spans="1:8" ht="12.75">
      <c r="A103" s="5">
        <v>1951</v>
      </c>
      <c r="B103" s="8">
        <v>-6850.46115533345</v>
      </c>
      <c r="C103" s="8">
        <v>-6423.34601336855</v>
      </c>
      <c r="D103" s="8">
        <v>-5977.73757507733</v>
      </c>
      <c r="E103" s="8">
        <v>242133.364479896</v>
      </c>
      <c r="F103" s="4">
        <f t="shared" si="3"/>
        <v>-0.028292099149773448</v>
      </c>
      <c r="G103" s="4">
        <f t="shared" si="4"/>
        <v>-0.026528132656009378</v>
      </c>
      <c r="H103" s="4">
        <f t="shared" si="5"/>
        <v>-0.02468778967292487</v>
      </c>
    </row>
    <row r="104" spans="1:8" ht="12.75">
      <c r="A104" s="5">
        <v>1952</v>
      </c>
      <c r="B104" s="8">
        <v>-6240.04810772393</v>
      </c>
      <c r="C104" s="8">
        <v>-5776.30676264562</v>
      </c>
      <c r="D104" s="8">
        <v>-5292.5233139263</v>
      </c>
      <c r="E104" s="8">
        <v>245827.843073957</v>
      </c>
      <c r="F104" s="4">
        <f t="shared" si="3"/>
        <v>-0.025383813443160787</v>
      </c>
      <c r="G104" s="4">
        <f t="shared" si="4"/>
        <v>-0.023497365841133894</v>
      </c>
      <c r="H104" s="4">
        <f t="shared" si="5"/>
        <v>-0.02152938921704671</v>
      </c>
    </row>
    <row r="105" spans="1:8" ht="12.75">
      <c r="A105" s="5">
        <v>1953</v>
      </c>
      <c r="B105" s="8">
        <v>-5578.26186785304</v>
      </c>
      <c r="C105" s="8">
        <v>-5075.16831539674</v>
      </c>
      <c r="D105" s="8">
        <v>-4550.37245492014</v>
      </c>
      <c r="E105" s="8">
        <v>249865.193796717</v>
      </c>
      <c r="F105" s="4">
        <f t="shared" si="3"/>
        <v>-0.02232508571158314</v>
      </c>
      <c r="G105" s="4">
        <f t="shared" si="4"/>
        <v>-0.02031162579421025</v>
      </c>
      <c r="H105" s="4">
        <f t="shared" si="5"/>
        <v>-0.01821130980980964</v>
      </c>
    </row>
    <row r="106" spans="1:8" ht="12.75">
      <c r="A106" s="5">
        <v>1954</v>
      </c>
      <c r="B106" s="8">
        <v>-4818.90603456929</v>
      </c>
      <c r="C106" s="8">
        <v>-4273.75529742055</v>
      </c>
      <c r="D106" s="8">
        <v>-3705.13229057777</v>
      </c>
      <c r="E106" s="8">
        <v>254150.882080354</v>
      </c>
      <c r="F106" s="4">
        <f t="shared" si="3"/>
        <v>-0.018960807828499737</v>
      </c>
      <c r="G106" s="4">
        <f t="shared" si="4"/>
        <v>-0.01681581925837791</v>
      </c>
      <c r="H106" s="4">
        <f t="shared" si="5"/>
        <v>-0.014578475039116062</v>
      </c>
    </row>
    <row r="107" spans="1:8" ht="12.75">
      <c r="A107" s="5">
        <v>1955</v>
      </c>
      <c r="B107" s="8">
        <v>-3952.89678823701</v>
      </c>
      <c r="C107" s="8">
        <v>-3363.49370179652</v>
      </c>
      <c r="D107" s="8">
        <v>-2748.75997508327</v>
      </c>
      <c r="E107" s="8">
        <v>258391.404366005</v>
      </c>
      <c r="F107" s="4">
        <f t="shared" si="3"/>
        <v>-0.015298097078484197</v>
      </c>
      <c r="G107" s="4">
        <f t="shared" si="4"/>
        <v>-0.01301704950305628</v>
      </c>
      <c r="H107" s="4">
        <f t="shared" si="5"/>
        <v>-0.010637969872982772</v>
      </c>
    </row>
    <row r="108" spans="1:8" ht="12.75">
      <c r="A108" s="5">
        <v>1956</v>
      </c>
      <c r="B108" s="8">
        <v>-3200.49632079051</v>
      </c>
      <c r="C108" s="8">
        <v>-2564.01550198788</v>
      </c>
      <c r="D108" s="8">
        <v>-1900.22882290532</v>
      </c>
      <c r="E108" s="8">
        <v>262866.226164623</v>
      </c>
      <c r="F108" s="4">
        <f t="shared" si="3"/>
        <v>-0.012175380487207064</v>
      </c>
      <c r="G108" s="4">
        <f t="shared" si="4"/>
        <v>-0.009754069738811313</v>
      </c>
      <c r="H108" s="4">
        <f t="shared" si="5"/>
        <v>-0.007228881589813976</v>
      </c>
    </row>
    <row r="109" spans="1:8" ht="12.75">
      <c r="A109" s="5">
        <v>1957</v>
      </c>
      <c r="B109" s="8">
        <v>-2432.76951542536</v>
      </c>
      <c r="C109" s="8">
        <v>-1746.70419540247</v>
      </c>
      <c r="D109" s="8">
        <v>-1031.25721041938</v>
      </c>
      <c r="E109" s="8">
        <v>267425.280139535</v>
      </c>
      <c r="F109" s="4">
        <f t="shared" si="3"/>
        <v>-0.009097006513954137</v>
      </c>
      <c r="G109" s="4">
        <f t="shared" si="4"/>
        <v>-0.006531559748169989</v>
      </c>
      <c r="H109" s="4">
        <f t="shared" si="5"/>
        <v>-0.003856244293289321</v>
      </c>
    </row>
    <row r="110" spans="1:8" ht="12.75">
      <c r="A110" s="5">
        <v>1958</v>
      </c>
      <c r="B110" s="8">
        <v>-1653.1778307043</v>
      </c>
      <c r="C110" s="8">
        <v>-914.933391608556</v>
      </c>
      <c r="D110" s="8">
        <v>-145.1245799186</v>
      </c>
      <c r="E110" s="8">
        <v>272094.79246978</v>
      </c>
      <c r="F110" s="4">
        <f t="shared" si="3"/>
        <v>-0.00607574226503401</v>
      </c>
      <c r="G110" s="4">
        <f t="shared" si="4"/>
        <v>-0.0033625538486194008</v>
      </c>
      <c r="H110" s="4">
        <f t="shared" si="5"/>
        <v>-0.0005333603726896689</v>
      </c>
    </row>
    <row r="111" spans="1:8" ht="12.75">
      <c r="A111" s="5">
        <v>1959</v>
      </c>
      <c r="B111" s="8">
        <v>-759.814540287338</v>
      </c>
      <c r="C111" s="8">
        <v>34.5106304635337</v>
      </c>
      <c r="D111" s="8">
        <v>862.743560910549</v>
      </c>
      <c r="E111" s="8">
        <v>277274.541936903</v>
      </c>
      <c r="F111" s="4">
        <f t="shared" si="3"/>
        <v>-0.0027402968010681716</v>
      </c>
      <c r="G111" s="4">
        <f t="shared" si="4"/>
        <v>0.00012446375430812898</v>
      </c>
      <c r="H111" s="4">
        <f t="shared" si="5"/>
        <v>0.0031115137902089697</v>
      </c>
    </row>
    <row r="112" spans="1:8" ht="12.75">
      <c r="A112" s="5">
        <v>1960</v>
      </c>
      <c r="B112" s="8">
        <v>90.8960668081309</v>
      </c>
      <c r="C112" s="8">
        <v>944.25174624758</v>
      </c>
      <c r="D112" s="8">
        <v>1833.97836534275</v>
      </c>
      <c r="E112" s="8">
        <v>282551.001513053</v>
      </c>
      <c r="F112" s="4">
        <f t="shared" si="3"/>
        <v>0.00032169791054140635</v>
      </c>
      <c r="G112" s="4">
        <f t="shared" si="4"/>
        <v>0.0033418807266339078</v>
      </c>
      <c r="H112" s="4">
        <f t="shared" si="5"/>
        <v>0.006490786992514078</v>
      </c>
    </row>
    <row r="113" spans="1:8" ht="12.75">
      <c r="A113" s="5">
        <v>1961</v>
      </c>
      <c r="B113" s="8">
        <v>853.238817512025</v>
      </c>
      <c r="C113" s="8">
        <v>1769.19079580759</v>
      </c>
      <c r="D113" s="8">
        <v>2724.12290909678</v>
      </c>
      <c r="E113" s="8">
        <v>288101.850252175</v>
      </c>
      <c r="F113" s="4">
        <f t="shared" si="3"/>
        <v>0.00296158742738093</v>
      </c>
      <c r="G113" s="4">
        <f t="shared" si="4"/>
        <v>0.006140851904488015</v>
      </c>
      <c r="H113" s="4">
        <f t="shared" si="5"/>
        <v>0.00945541622420113</v>
      </c>
    </row>
    <row r="114" spans="1:8" ht="12.75">
      <c r="A114" s="5">
        <v>1962</v>
      </c>
      <c r="B114" s="8">
        <v>1565.71105064108</v>
      </c>
      <c r="C114" s="8">
        <v>2546.8269570636</v>
      </c>
      <c r="D114" s="8">
        <v>3569.63434969458</v>
      </c>
      <c r="E114" s="8">
        <v>293573.234401024</v>
      </c>
      <c r="F114" s="4">
        <f t="shared" si="3"/>
        <v>0.005333289507252228</v>
      </c>
      <c r="G114" s="4">
        <f t="shared" si="4"/>
        <v>0.008675269604396593</v>
      </c>
      <c r="H114" s="4">
        <f t="shared" si="5"/>
        <v>0.012159263622849295</v>
      </c>
    </row>
    <row r="115" spans="1:8" ht="12.75">
      <c r="A115" s="5">
        <v>1963</v>
      </c>
      <c r="B115" s="8">
        <v>2310.34587131241</v>
      </c>
      <c r="C115" s="8">
        <v>3360.01777297371</v>
      </c>
      <c r="D115" s="8">
        <v>4454.23065561998</v>
      </c>
      <c r="E115" s="8">
        <v>299229.738376131</v>
      </c>
      <c r="F115" s="4">
        <f t="shared" si="3"/>
        <v>0.0077209768114969626</v>
      </c>
      <c r="G115" s="4">
        <f t="shared" si="4"/>
        <v>0.01122888985302048</v>
      </c>
      <c r="H115" s="4">
        <f t="shared" si="5"/>
        <v>0.014885655014746643</v>
      </c>
    </row>
    <row r="116" spans="1:8" ht="12.75">
      <c r="A116" s="5">
        <v>1964</v>
      </c>
      <c r="B116" s="8">
        <v>3060.44225481677</v>
      </c>
      <c r="C116" s="8">
        <v>4182.66644664206</v>
      </c>
      <c r="D116" s="8">
        <v>5352.43898572752</v>
      </c>
      <c r="E116" s="8">
        <v>305203.438253878</v>
      </c>
      <c r="F116" s="4">
        <f t="shared" si="3"/>
        <v>0.010027548419264518</v>
      </c>
      <c r="G116" s="4">
        <f t="shared" si="4"/>
        <v>0.013704519420134396</v>
      </c>
      <c r="H116" s="4">
        <f t="shared" si="5"/>
        <v>0.01753728272639966</v>
      </c>
    </row>
    <row r="117" spans="1:8" ht="12.75">
      <c r="A117" s="5">
        <v>1965</v>
      </c>
      <c r="B117" s="8">
        <v>3760.85522933148</v>
      </c>
      <c r="C117" s="8">
        <v>4958.61704845061</v>
      </c>
      <c r="D117" s="8">
        <v>6207.05038105619</v>
      </c>
      <c r="E117" s="8">
        <v>311188.488442036</v>
      </c>
      <c r="F117" s="4">
        <f t="shared" si="3"/>
        <v>0.012085457428583518</v>
      </c>
      <c r="G117" s="4">
        <f t="shared" si="4"/>
        <v>0.015934448839273935</v>
      </c>
      <c r="H117" s="4">
        <f t="shared" si="5"/>
        <v>0.019946272473418812</v>
      </c>
    </row>
    <row r="118" spans="1:8" ht="12.75">
      <c r="A118" s="5">
        <v>1966</v>
      </c>
      <c r="B118" s="8">
        <v>4435.12448945063</v>
      </c>
      <c r="C118" s="8">
        <v>5710.29630914994</v>
      </c>
      <c r="D118" s="8">
        <v>7039.46461869322</v>
      </c>
      <c r="E118" s="8">
        <v>317591.085290161</v>
      </c>
      <c r="F118" s="4">
        <f t="shared" si="3"/>
        <v>0.013964889743043522</v>
      </c>
      <c r="G118" s="4">
        <f t="shared" si="4"/>
        <v>0.017980027065094842</v>
      </c>
      <c r="H118" s="4">
        <f t="shared" si="5"/>
        <v>0.022165183296192797</v>
      </c>
    </row>
    <row r="119" spans="1:8" ht="12.75">
      <c r="A119" s="5">
        <v>1967</v>
      </c>
      <c r="B119" s="8">
        <v>5079.45736900753</v>
      </c>
      <c r="C119" s="8">
        <v>6433.013133381</v>
      </c>
      <c r="D119" s="8">
        <v>7844.02666740506</v>
      </c>
      <c r="E119" s="8">
        <v>324188.093578159</v>
      </c>
      <c r="F119" s="4">
        <f t="shared" si="3"/>
        <v>0.015668241584519873</v>
      </c>
      <c r="G119" s="4">
        <f t="shared" si="4"/>
        <v>0.019843458969692408</v>
      </c>
      <c r="H119" s="4">
        <f t="shared" si="5"/>
        <v>0.024195912258307327</v>
      </c>
    </row>
    <row r="120" spans="1:8" ht="12.75">
      <c r="A120" s="5">
        <v>1968</v>
      </c>
      <c r="B120" s="8">
        <v>5799.9159036599</v>
      </c>
      <c r="C120" s="8">
        <v>7231.64162638695</v>
      </c>
      <c r="D120" s="8">
        <v>8724.40105692172</v>
      </c>
      <c r="E120" s="8">
        <v>330717.323426581</v>
      </c>
      <c r="F120" s="4">
        <f t="shared" si="3"/>
        <v>0.017537381603015656</v>
      </c>
      <c r="G120" s="4">
        <f t="shared" si="4"/>
        <v>0.021866534088566935</v>
      </c>
      <c r="H120" s="4">
        <f t="shared" si="5"/>
        <v>0.026380236047291703</v>
      </c>
    </row>
    <row r="121" spans="1:8" ht="12.75">
      <c r="A121" s="5">
        <v>1969</v>
      </c>
      <c r="B121" s="8">
        <v>6699.20539133177</v>
      </c>
      <c r="C121" s="8">
        <v>8209.10419436398</v>
      </c>
      <c r="D121" s="8">
        <v>9784.33430816604</v>
      </c>
      <c r="E121" s="8">
        <v>337405.549479627</v>
      </c>
      <c r="F121" s="4">
        <f t="shared" si="3"/>
        <v>0.019855053960030605</v>
      </c>
      <c r="G121" s="4">
        <f t="shared" si="4"/>
        <v>0.024330080542613174</v>
      </c>
      <c r="H121" s="4">
        <f t="shared" si="5"/>
        <v>0.028998735566905166</v>
      </c>
    </row>
    <row r="122" spans="1:8" ht="12.75">
      <c r="A122" s="5">
        <v>1970</v>
      </c>
      <c r="B122" s="8">
        <v>7587.27403605403</v>
      </c>
      <c r="C122" s="8">
        <v>9173.72662381105</v>
      </c>
      <c r="D122" s="8">
        <v>10831.706794695</v>
      </c>
      <c r="E122" s="8">
        <v>344182.880199755</v>
      </c>
      <c r="F122" s="4">
        <f t="shared" si="3"/>
        <v>0.022044309791499708</v>
      </c>
      <c r="G122" s="4">
        <f t="shared" si="4"/>
        <v>0.02665364011855224</v>
      </c>
      <c r="H122" s="4">
        <f t="shared" si="5"/>
        <v>0.03147078898406728</v>
      </c>
    </row>
    <row r="123" spans="1:8" ht="12.75">
      <c r="A123" s="5">
        <v>1971</v>
      </c>
      <c r="B123" s="8">
        <v>8490.23092428647</v>
      </c>
      <c r="C123" s="8">
        <v>10151.2237674651</v>
      </c>
      <c r="D123" s="8">
        <v>11892.3198392723</v>
      </c>
      <c r="E123" s="8">
        <v>351103.483419243</v>
      </c>
      <c r="F123" s="4">
        <f t="shared" si="3"/>
        <v>0.024181562773470177</v>
      </c>
      <c r="G123" s="4">
        <f t="shared" si="4"/>
        <v>0.028912341366160138</v>
      </c>
      <c r="H123" s="4">
        <f t="shared" si="5"/>
        <v>0.03387126702207055</v>
      </c>
    </row>
    <row r="124" spans="1:8" ht="12.75">
      <c r="A124" s="5">
        <v>1972</v>
      </c>
      <c r="B124" s="8">
        <v>9555.64185124345</v>
      </c>
      <c r="C124" s="8">
        <v>11287.4957936808</v>
      </c>
      <c r="D124" s="8">
        <v>13110.7701196075</v>
      </c>
      <c r="E124" s="8">
        <v>357971.722910176</v>
      </c>
      <c r="F124" s="4">
        <f t="shared" si="3"/>
        <v>0.02669384546231658</v>
      </c>
      <c r="G124" s="4">
        <f t="shared" si="4"/>
        <v>0.03153180843983343</v>
      </c>
      <c r="H124" s="4">
        <f t="shared" si="5"/>
        <v>0.0366251557889038</v>
      </c>
    </row>
    <row r="125" spans="1:8" ht="12.75">
      <c r="A125" s="5">
        <v>1973</v>
      </c>
      <c r="B125" s="8">
        <v>10736.8661340556</v>
      </c>
      <c r="C125" s="8">
        <v>12536.3469917055</v>
      </c>
      <c r="D125" s="8">
        <v>14441.0863048322</v>
      </c>
      <c r="E125" s="8">
        <v>364942.551063943</v>
      </c>
      <c r="F125" s="4">
        <f t="shared" si="3"/>
        <v>0.02942070225232341</v>
      </c>
      <c r="G125" s="4">
        <f t="shared" si="4"/>
        <v>0.03435156288341109</v>
      </c>
      <c r="H125" s="4">
        <f t="shared" si="5"/>
        <v>0.0395708482409932</v>
      </c>
    </row>
    <row r="126" spans="1:8" ht="12.75">
      <c r="A126" s="5">
        <v>1974</v>
      </c>
      <c r="B126" s="8">
        <v>11859.8294304741</v>
      </c>
      <c r="C126" s="8">
        <v>13724.2085340517</v>
      </c>
      <c r="D126" s="8">
        <v>15709.6839218832</v>
      </c>
      <c r="E126" s="8">
        <v>372114.036029727</v>
      </c>
      <c r="F126" s="4">
        <f t="shared" si="3"/>
        <v>0.031871491752938484</v>
      </c>
      <c r="G126" s="4">
        <f t="shared" si="4"/>
        <v>0.03688172765661362</v>
      </c>
      <c r="H126" s="4">
        <f t="shared" si="5"/>
        <v>0.04221739144671286</v>
      </c>
    </row>
    <row r="127" spans="1:8" ht="12.75">
      <c r="A127" s="5">
        <v>1975</v>
      </c>
      <c r="B127" s="8">
        <v>12898.4130717403</v>
      </c>
      <c r="C127" s="8">
        <v>14823.657109893</v>
      </c>
      <c r="D127" s="8">
        <v>16887.4718767127</v>
      </c>
      <c r="E127" s="8">
        <v>379244.080538827</v>
      </c>
      <c r="F127" s="4">
        <f t="shared" si="3"/>
        <v>0.034010848774262574</v>
      </c>
      <c r="G127" s="4">
        <f t="shared" si="4"/>
        <v>0.03908737900096335</v>
      </c>
      <c r="H127" s="4">
        <f t="shared" si="5"/>
        <v>0.04452929588965269</v>
      </c>
    </row>
    <row r="128" spans="1:8" ht="12.75">
      <c r="A128" s="5">
        <v>1976</v>
      </c>
      <c r="B128" s="8">
        <v>13855.787412841</v>
      </c>
      <c r="C128" s="8">
        <v>15838.300824502</v>
      </c>
      <c r="D128" s="8">
        <v>17978.4404556584</v>
      </c>
      <c r="E128" s="8">
        <v>386480.860056994</v>
      </c>
      <c r="F128" s="4">
        <f t="shared" si="3"/>
        <v>0.03585116067791222</v>
      </c>
      <c r="G128" s="4">
        <f t="shared" si="4"/>
        <v>0.040980815510931995</v>
      </c>
      <c r="H128" s="4">
        <f t="shared" si="5"/>
        <v>0.04651832034581774</v>
      </c>
    </row>
    <row r="129" spans="1:8" ht="12.75">
      <c r="A129" s="5">
        <v>1977</v>
      </c>
      <c r="B129" s="8">
        <v>14830.4604391755</v>
      </c>
      <c r="C129" s="8">
        <v>16866.3941382387</v>
      </c>
      <c r="D129" s="8">
        <v>19081.1205804016</v>
      </c>
      <c r="E129" s="8">
        <v>393933.504994013</v>
      </c>
      <c r="F129" s="4">
        <f t="shared" si="3"/>
        <v>0.037647116204042846</v>
      </c>
      <c r="G129" s="4">
        <f t="shared" si="4"/>
        <v>0.04281533285292662</v>
      </c>
      <c r="H129" s="4">
        <f t="shared" si="5"/>
        <v>0.04843741478829427</v>
      </c>
    </row>
    <row r="130" spans="1:8" ht="12.75">
      <c r="A130" s="5">
        <v>1978</v>
      </c>
      <c r="B130" s="8">
        <v>15879.5998035587</v>
      </c>
      <c r="C130" s="8">
        <v>17962.5343041216</v>
      </c>
      <c r="D130" s="8">
        <v>20247.1684734196</v>
      </c>
      <c r="E130" s="8">
        <v>401183.108377064</v>
      </c>
      <c r="F130" s="4">
        <f aca="true" t="shared" si="6" ref="F130:F193">B130/E130</f>
        <v>0.03958192524056566</v>
      </c>
      <c r="G130" s="4">
        <f aca="true" t="shared" si="7" ref="G130:G193">C130/E130</f>
        <v>0.04477390480568033</v>
      </c>
      <c r="H130" s="4">
        <f aca="true" t="shared" si="8" ref="H130:H193">D130/E130</f>
        <v>0.05046864648745303</v>
      </c>
    </row>
    <row r="131" spans="1:8" ht="12.75">
      <c r="A131" s="5">
        <v>1979</v>
      </c>
      <c r="B131" s="8">
        <v>16929.4269867624</v>
      </c>
      <c r="C131" s="8">
        <v>19054.2674896834</v>
      </c>
      <c r="D131" s="8">
        <v>21405.1514929687</v>
      </c>
      <c r="E131" s="8">
        <v>408532.878649427</v>
      </c>
      <c r="F131" s="4">
        <f t="shared" si="6"/>
        <v>0.04143957040307151</v>
      </c>
      <c r="G131" s="4">
        <f t="shared" si="7"/>
        <v>0.0466407197204668</v>
      </c>
      <c r="H131" s="4">
        <f t="shared" si="8"/>
        <v>0.05239517456644422</v>
      </c>
    </row>
    <row r="132" spans="1:8" ht="12.75">
      <c r="A132" s="5">
        <v>1980</v>
      </c>
      <c r="B132" s="8">
        <v>17926.9507807579</v>
      </c>
      <c r="C132" s="8">
        <v>20087.7351890057</v>
      </c>
      <c r="D132" s="8">
        <v>22500.382168568</v>
      </c>
      <c r="E132" s="8">
        <v>415919.148402161</v>
      </c>
      <c r="F132" s="4">
        <f t="shared" si="6"/>
        <v>0.04310200876691532</v>
      </c>
      <c r="G132" s="4">
        <f t="shared" si="7"/>
        <v>0.048297211768625864</v>
      </c>
      <c r="H132" s="4">
        <f t="shared" si="8"/>
        <v>0.0540979713365154</v>
      </c>
    </row>
    <row r="133" spans="1:8" ht="12.75">
      <c r="A133" s="5">
        <v>1981</v>
      </c>
      <c r="B133" s="8">
        <v>18889.8289284238</v>
      </c>
      <c r="C133" s="8">
        <v>21080.4478472773</v>
      </c>
      <c r="D133" s="8">
        <v>23550.3422900734</v>
      </c>
      <c r="E133" s="8">
        <v>423421.237916947</v>
      </c>
      <c r="F133" s="4">
        <f t="shared" si="6"/>
        <v>0.04461237943886271</v>
      </c>
      <c r="G133" s="4">
        <f t="shared" si="7"/>
        <v>0.04978599550410879</v>
      </c>
      <c r="H133" s="4">
        <f t="shared" si="8"/>
        <v>0.05561918057282885</v>
      </c>
    </row>
    <row r="134" spans="1:8" ht="12.75">
      <c r="A134" s="5">
        <v>1982</v>
      </c>
      <c r="B134" s="8">
        <v>19807.0847330989</v>
      </c>
      <c r="C134" s="8">
        <v>22019.7832460035</v>
      </c>
      <c r="D134" s="8">
        <v>24540.6788835773</v>
      </c>
      <c r="E134" s="8">
        <v>430851.316337149</v>
      </c>
      <c r="F134" s="4">
        <f t="shared" si="6"/>
        <v>0.045971972190980835</v>
      </c>
      <c r="G134" s="4">
        <f t="shared" si="7"/>
        <v>0.0511076151123387</v>
      </c>
      <c r="H134" s="4">
        <f t="shared" si="8"/>
        <v>0.056958579335925186</v>
      </c>
    </row>
    <row r="135" spans="1:8" ht="12.75">
      <c r="A135" s="5">
        <v>1983</v>
      </c>
      <c r="B135" s="8">
        <v>20710.2752039174</v>
      </c>
      <c r="C135" s="8">
        <v>22937.320472731</v>
      </c>
      <c r="D135" s="8">
        <v>25503.1581081293</v>
      </c>
      <c r="E135" s="8">
        <v>438348.141931622</v>
      </c>
      <c r="F135" s="4">
        <f t="shared" si="6"/>
        <v>0.047246179971598926</v>
      </c>
      <c r="G135" s="4">
        <f t="shared" si="7"/>
        <v>0.05232671997115251</v>
      </c>
      <c r="H135" s="4">
        <f t="shared" si="8"/>
        <v>0.058180144201700625</v>
      </c>
    </row>
    <row r="136" spans="1:8" ht="12.75">
      <c r="A136" s="5">
        <v>1984</v>
      </c>
      <c r="B136" s="8">
        <v>21531.9161227243</v>
      </c>
      <c r="C136" s="8">
        <v>23763.4689739072</v>
      </c>
      <c r="D136" s="8">
        <v>26366.1480724442</v>
      </c>
      <c r="E136" s="8">
        <v>445929.546916615</v>
      </c>
      <c r="F136" s="4">
        <f t="shared" si="6"/>
        <v>0.04828546632894586</v>
      </c>
      <c r="G136" s="4">
        <f t="shared" si="7"/>
        <v>0.0532897385656994</v>
      </c>
      <c r="H136" s="4">
        <f t="shared" si="8"/>
        <v>0.0591262639014464</v>
      </c>
    </row>
    <row r="137" spans="1:8" ht="12.75">
      <c r="A137" s="5">
        <v>1985</v>
      </c>
      <c r="B137" s="8">
        <v>22163.6719911604</v>
      </c>
      <c r="C137" s="8">
        <v>24388.7512770932</v>
      </c>
      <c r="D137" s="8">
        <v>27019.0210688988</v>
      </c>
      <c r="E137" s="8">
        <v>453495.485744842</v>
      </c>
      <c r="F137" s="4">
        <f t="shared" si="6"/>
        <v>0.04887297159035169</v>
      </c>
      <c r="G137" s="4">
        <f t="shared" si="7"/>
        <v>0.05377947971639891</v>
      </c>
      <c r="H137" s="4">
        <f t="shared" si="8"/>
        <v>0.05957947083976263</v>
      </c>
    </row>
    <row r="138" spans="1:8" ht="12.75">
      <c r="A138" s="5">
        <v>1986</v>
      </c>
      <c r="B138" s="8">
        <v>22894.3224475238</v>
      </c>
      <c r="C138" s="8">
        <v>25102.3865677153</v>
      </c>
      <c r="D138" s="8">
        <v>27751.6760864727</v>
      </c>
      <c r="E138" s="8">
        <v>461257.35174494</v>
      </c>
      <c r="F138" s="4">
        <f t="shared" si="6"/>
        <v>0.04963459630706027</v>
      </c>
      <c r="G138" s="4">
        <f t="shared" si="7"/>
        <v>0.05442165089131433</v>
      </c>
      <c r="H138" s="4">
        <f t="shared" si="8"/>
        <v>0.06016527645898305</v>
      </c>
    </row>
    <row r="139" spans="1:8" ht="12.75">
      <c r="A139" s="5">
        <v>1987</v>
      </c>
      <c r="B139" s="8">
        <v>23687.5700012148</v>
      </c>
      <c r="C139" s="8">
        <v>25865.8860843503</v>
      </c>
      <c r="D139" s="8">
        <v>28524.2646174407</v>
      </c>
      <c r="E139" s="8">
        <v>469078.186478246</v>
      </c>
      <c r="F139" s="4">
        <f t="shared" si="6"/>
        <v>0.05049812735709751</v>
      </c>
      <c r="G139" s="4">
        <f t="shared" si="7"/>
        <v>0.05514195038261464</v>
      </c>
      <c r="H139" s="4">
        <f t="shared" si="8"/>
        <v>0.06080919010878699</v>
      </c>
    </row>
    <row r="140" spans="1:8" ht="12.75">
      <c r="A140" s="5">
        <v>1988</v>
      </c>
      <c r="B140" s="8">
        <v>24566.8802934277</v>
      </c>
      <c r="C140" s="8">
        <v>26701.1968965989</v>
      </c>
      <c r="D140" s="8">
        <v>29357.6218908449</v>
      </c>
      <c r="E140" s="8">
        <v>476904.611628875</v>
      </c>
      <c r="F140" s="4">
        <f t="shared" si="6"/>
        <v>0.051513195080079316</v>
      </c>
      <c r="G140" s="4">
        <f t="shared" si="7"/>
        <v>0.05598854832919428</v>
      </c>
      <c r="H140" s="4">
        <f t="shared" si="8"/>
        <v>0.06155868736637604</v>
      </c>
    </row>
    <row r="141" spans="1:8" ht="12.75">
      <c r="A141" s="5">
        <v>1989</v>
      </c>
      <c r="B141" s="8">
        <v>25522.2754658708</v>
      </c>
      <c r="C141" s="8">
        <v>27598.0019083183</v>
      </c>
      <c r="D141" s="8">
        <v>30241.4202523972</v>
      </c>
      <c r="E141" s="8">
        <v>484866.273609364</v>
      </c>
      <c r="F141" s="4">
        <f t="shared" si="6"/>
        <v>0.05263776190470407</v>
      </c>
      <c r="G141" s="4">
        <f t="shared" si="7"/>
        <v>0.05691879062422236</v>
      </c>
      <c r="H141" s="4">
        <f t="shared" si="8"/>
        <v>0.06237064093420822</v>
      </c>
    </row>
    <row r="142" spans="1:8" ht="12.75">
      <c r="A142" s="5">
        <v>1990</v>
      </c>
      <c r="B142" s="8">
        <v>26572.2124254681</v>
      </c>
      <c r="C142" s="8">
        <v>28574.4439198784</v>
      </c>
      <c r="D142" s="8">
        <v>31194.0498340513</v>
      </c>
      <c r="E142" s="8">
        <v>493160.162587651</v>
      </c>
      <c r="F142" s="4">
        <f t="shared" si="6"/>
        <v>0.053881506336686986</v>
      </c>
      <c r="G142" s="4">
        <f t="shared" si="7"/>
        <v>0.05794150883953399</v>
      </c>
      <c r="H142" s="4">
        <f t="shared" si="8"/>
        <v>0.06325338541210145</v>
      </c>
    </row>
    <row r="143" spans="1:8" ht="12.75">
      <c r="A143" s="5">
        <v>1991</v>
      </c>
      <c r="B143" s="8">
        <v>27681.0000072418</v>
      </c>
      <c r="C143" s="8">
        <v>29614.1640687311</v>
      </c>
      <c r="D143" s="8">
        <v>32196.4168520143</v>
      </c>
      <c r="E143" s="8">
        <v>501444.182123927</v>
      </c>
      <c r="F143" s="4">
        <f t="shared" si="6"/>
        <v>0.055202554928438105</v>
      </c>
      <c r="G143" s="4">
        <f t="shared" si="7"/>
        <v>0.05905774785001345</v>
      </c>
      <c r="H143" s="4">
        <f t="shared" si="8"/>
        <v>0.06420737940490708</v>
      </c>
    </row>
    <row r="144" spans="1:8" ht="12.75">
      <c r="A144" s="5">
        <v>1992</v>
      </c>
      <c r="B144" s="8">
        <v>28793.8263246935</v>
      </c>
      <c r="C144" s="8">
        <v>30691.3986817299</v>
      </c>
      <c r="D144" s="8">
        <v>33222.7729491793</v>
      </c>
      <c r="E144" s="8">
        <v>509907.28376519</v>
      </c>
      <c r="F144" s="4">
        <f t="shared" si="6"/>
        <v>0.056468748812682046</v>
      </c>
      <c r="G144" s="4">
        <f t="shared" si="7"/>
        <v>0.06019015546336685</v>
      </c>
      <c r="H144" s="4">
        <f t="shared" si="8"/>
        <v>0.06515453692651749</v>
      </c>
    </row>
    <row r="145" spans="1:8" ht="12.75">
      <c r="A145" s="5">
        <v>1993</v>
      </c>
      <c r="B145" s="8">
        <v>29863.5909226085</v>
      </c>
      <c r="C145" s="8">
        <v>31740.2854643718</v>
      </c>
      <c r="D145" s="8">
        <v>34205.5900707744</v>
      </c>
      <c r="E145" s="8">
        <v>518397.675088674</v>
      </c>
      <c r="F145" s="4">
        <f t="shared" si="6"/>
        <v>0.05760749393310881</v>
      </c>
      <c r="G145" s="4">
        <f t="shared" si="7"/>
        <v>0.06122767710897333</v>
      </c>
      <c r="H145" s="4">
        <f t="shared" si="8"/>
        <v>0.06598330145852487</v>
      </c>
    </row>
    <row r="146" spans="1:8" ht="12.75">
      <c r="A146" s="5">
        <v>1994</v>
      </c>
      <c r="B146" s="8">
        <v>30814.8217046649</v>
      </c>
      <c r="C146" s="8">
        <v>32675.9903328496</v>
      </c>
      <c r="D146" s="8">
        <v>35060.0165698248</v>
      </c>
      <c r="E146" s="8">
        <v>527095.771951435</v>
      </c>
      <c r="F146" s="4">
        <f t="shared" si="6"/>
        <v>0.05846152320778639</v>
      </c>
      <c r="G146" s="4">
        <f t="shared" si="7"/>
        <v>0.061992510795287246</v>
      </c>
      <c r="H146" s="4">
        <f t="shared" si="8"/>
        <v>0.06651545778867511</v>
      </c>
    </row>
    <row r="147" spans="1:8" ht="12.75">
      <c r="A147" s="5">
        <v>1995</v>
      </c>
      <c r="B147" s="8">
        <v>31591.7179270921</v>
      </c>
      <c r="C147" s="8">
        <v>33424.0993246458</v>
      </c>
      <c r="D147" s="8">
        <v>35724.263741656</v>
      </c>
      <c r="E147" s="8">
        <v>535997.012903956</v>
      </c>
      <c r="F147" s="4">
        <f t="shared" si="6"/>
        <v>0.05894010072170485</v>
      </c>
      <c r="G147" s="4">
        <f t="shared" si="7"/>
        <v>0.062358741783949054</v>
      </c>
      <c r="H147" s="4">
        <f t="shared" si="8"/>
        <v>0.06665011722380129</v>
      </c>
    </row>
    <row r="148" spans="1:8" ht="12.75">
      <c r="A148" s="5">
        <v>1996</v>
      </c>
      <c r="B148" s="8">
        <v>32359.0844806505</v>
      </c>
      <c r="C148" s="8">
        <v>34162.362984788</v>
      </c>
      <c r="D148" s="8">
        <v>36386.2358748261</v>
      </c>
      <c r="E148" s="8">
        <v>544891.918171304</v>
      </c>
      <c r="F148" s="4">
        <f t="shared" si="6"/>
        <v>0.05938624413672694</v>
      </c>
      <c r="G148" s="4">
        <f t="shared" si="7"/>
        <v>0.06269566834362182</v>
      </c>
      <c r="H148" s="4">
        <f t="shared" si="8"/>
        <v>0.06677697844545188</v>
      </c>
    </row>
    <row r="149" spans="1:8" ht="12.75">
      <c r="A149" s="5">
        <v>1997</v>
      </c>
      <c r="B149" s="8">
        <v>33122.2096941884</v>
      </c>
      <c r="C149" s="8">
        <v>34908.5783495644</v>
      </c>
      <c r="D149" s="8">
        <v>37056.2751680784</v>
      </c>
      <c r="E149" s="8">
        <v>553934.722546393</v>
      </c>
      <c r="F149" s="4">
        <f t="shared" si="6"/>
        <v>0.05979442765733891</v>
      </c>
      <c r="G149" s="4">
        <f t="shared" si="7"/>
        <v>0.06301929979960905</v>
      </c>
      <c r="H149" s="4">
        <f t="shared" si="8"/>
        <v>0.06689646570219268</v>
      </c>
    </row>
    <row r="150" spans="1:8" ht="12.75">
      <c r="A150" s="5">
        <v>1998</v>
      </c>
      <c r="B150" s="8">
        <v>33897.5966407129</v>
      </c>
      <c r="C150" s="8">
        <v>35654.8938106114</v>
      </c>
      <c r="D150" s="8">
        <v>37737.7535333604</v>
      </c>
      <c r="E150" s="8">
        <v>563175.206048085</v>
      </c>
      <c r="F150" s="4">
        <f t="shared" si="6"/>
        <v>0.0601901438072518</v>
      </c>
      <c r="G150" s="4">
        <f t="shared" si="7"/>
        <v>0.06331048211587481</v>
      </c>
      <c r="H150" s="4">
        <f t="shared" si="8"/>
        <v>0.06700890438372438</v>
      </c>
    </row>
    <row r="151" spans="1:8" ht="12.75">
      <c r="A151" s="5">
        <v>1999</v>
      </c>
      <c r="B151" s="8">
        <v>34674.1291501611</v>
      </c>
      <c r="C151" s="8">
        <v>36408.151352877</v>
      </c>
      <c r="D151" s="8">
        <v>38427.6932488408</v>
      </c>
      <c r="E151" s="8">
        <v>572569.509642933</v>
      </c>
      <c r="F151" s="4">
        <f t="shared" si="6"/>
        <v>0.06055881175332695</v>
      </c>
      <c r="G151" s="4">
        <f t="shared" si="7"/>
        <v>0.06358730379405275</v>
      </c>
      <c r="H151" s="4">
        <f t="shared" si="8"/>
        <v>0.06711445964491744</v>
      </c>
    </row>
    <row r="152" spans="1:8" ht="12.75">
      <c r="A152" s="5">
        <v>2000</v>
      </c>
      <c r="B152" s="8">
        <v>35463.3407388613</v>
      </c>
      <c r="C152" s="8">
        <v>37162.1947141638</v>
      </c>
      <c r="D152" s="8">
        <v>39119.038123894</v>
      </c>
      <c r="E152" s="8">
        <v>582012.11506932</v>
      </c>
      <c r="F152" s="4">
        <f t="shared" si="6"/>
        <v>0.06093230676931437</v>
      </c>
      <c r="G152" s="4">
        <f t="shared" si="7"/>
        <v>0.06385123909274232</v>
      </c>
      <c r="H152" s="4">
        <f t="shared" si="8"/>
        <v>0.06721344300407693</v>
      </c>
    </row>
    <row r="153" spans="1:8" ht="12.75">
      <c r="A153" s="5">
        <v>2001</v>
      </c>
      <c r="B153" s="8">
        <v>36258.910762522</v>
      </c>
      <c r="C153" s="8">
        <v>37925.7165838064</v>
      </c>
      <c r="D153" s="8">
        <v>39822.6207414388</v>
      </c>
      <c r="E153" s="8">
        <v>591666.392484673</v>
      </c>
      <c r="F153" s="4">
        <f t="shared" si="6"/>
        <v>0.06128269447628172</v>
      </c>
      <c r="G153" s="4">
        <f t="shared" si="7"/>
        <v>0.06409983238111477</v>
      </c>
      <c r="H153" s="4">
        <f t="shared" si="8"/>
        <v>0.06730586906281043</v>
      </c>
    </row>
    <row r="154" spans="1:8" ht="12.75">
      <c r="A154" s="5">
        <v>2002</v>
      </c>
      <c r="B154" s="8">
        <v>37056.4121016947</v>
      </c>
      <c r="C154" s="8">
        <v>38699.0720186478</v>
      </c>
      <c r="D154" s="8">
        <v>40534.5807167539</v>
      </c>
      <c r="E154" s="8">
        <v>601474.43946495</v>
      </c>
      <c r="F154" s="4">
        <f t="shared" si="6"/>
        <v>0.06160928822621083</v>
      </c>
      <c r="G154" s="4">
        <f t="shared" si="7"/>
        <v>0.06434034346176555</v>
      </c>
      <c r="H154" s="4">
        <f t="shared" si="8"/>
        <v>0.06739202542474125</v>
      </c>
    </row>
    <row r="155" spans="1:8" ht="12.75">
      <c r="A155" s="5">
        <v>2003</v>
      </c>
      <c r="B155" s="8">
        <v>37868.918573089</v>
      </c>
      <c r="C155" s="8">
        <v>39480.648607566996</v>
      </c>
      <c r="D155" s="8">
        <v>41255.0486907178</v>
      </c>
      <c r="E155" s="8">
        <v>611438.753850442</v>
      </c>
      <c r="F155" s="4">
        <f t="shared" si="6"/>
        <v>0.06193411577956955</v>
      </c>
      <c r="G155" s="4">
        <f t="shared" si="7"/>
        <v>0.06457007894730854</v>
      </c>
      <c r="H155" s="4">
        <f t="shared" si="8"/>
        <v>0.06747208682949918</v>
      </c>
    </row>
    <row r="156" spans="1:8" ht="12.75">
      <c r="A156" s="5">
        <v>2004</v>
      </c>
      <c r="B156" s="8">
        <v>38696.1516884333</v>
      </c>
      <c r="C156" s="8">
        <v>40268.2367274726</v>
      </c>
      <c r="D156" s="8">
        <v>41984.2313281224</v>
      </c>
      <c r="E156" s="8">
        <v>621561.867236131</v>
      </c>
      <c r="F156" s="4">
        <f t="shared" si="6"/>
        <v>0.06225631546623284</v>
      </c>
      <c r="G156" s="4">
        <f t="shared" si="7"/>
        <v>0.06478556496158848</v>
      </c>
      <c r="H156" s="4">
        <f t="shared" si="8"/>
        <v>0.06754634339910787</v>
      </c>
    </row>
    <row r="157" spans="1:8" ht="12.75">
      <c r="A157" s="5">
        <v>2005</v>
      </c>
      <c r="B157" s="8">
        <v>39514.5637673179</v>
      </c>
      <c r="C157" s="8">
        <v>41068.5033405845</v>
      </c>
      <c r="D157" s="8">
        <v>42722.2594382404</v>
      </c>
      <c r="E157" s="8">
        <v>631846.35076935</v>
      </c>
      <c r="F157" s="4">
        <f t="shared" si="6"/>
        <v>0.06253824797627477</v>
      </c>
      <c r="G157" s="4">
        <f t="shared" si="7"/>
        <v>0.0649976110340411</v>
      </c>
      <c r="H157" s="4">
        <f t="shared" si="8"/>
        <v>0.0676149500368576</v>
      </c>
    </row>
    <row r="158" spans="1:8" ht="12.75">
      <c r="A158" s="5">
        <v>2006</v>
      </c>
      <c r="B158" s="8">
        <v>40341.210128107</v>
      </c>
      <c r="C158" s="8">
        <v>41881.2848427237</v>
      </c>
      <c r="D158" s="8">
        <v>43469.3247477075</v>
      </c>
      <c r="E158" s="8">
        <v>642294.816592774</v>
      </c>
      <c r="F158" s="4">
        <f t="shared" si="6"/>
        <v>0.06280793350023876</v>
      </c>
      <c r="G158" s="4">
        <f t="shared" si="7"/>
        <v>0.06520570267855229</v>
      </c>
      <c r="H158" s="4">
        <f t="shared" si="8"/>
        <v>0.06767814969814367</v>
      </c>
    </row>
    <row r="159" spans="1:8" ht="12.75">
      <c r="A159" s="5">
        <v>2007</v>
      </c>
      <c r="B159" s="8">
        <v>41183.0679396367</v>
      </c>
      <c r="C159" s="8">
        <v>42696.8181835374</v>
      </c>
      <c r="D159" s="8">
        <v>44225.6873442041</v>
      </c>
      <c r="E159" s="8">
        <v>652909.918499493</v>
      </c>
      <c r="F159" s="4">
        <f t="shared" si="6"/>
        <v>0.0630761867338192</v>
      </c>
      <c r="G159" s="4">
        <f t="shared" si="7"/>
        <v>0.06539465395419714</v>
      </c>
      <c r="H159" s="4">
        <f t="shared" si="8"/>
        <v>0.06773627738087186</v>
      </c>
    </row>
    <row r="160" spans="1:8" ht="12.75">
      <c r="A160" s="5">
        <v>2008</v>
      </c>
      <c r="B160" s="8">
        <v>42039.4932608487</v>
      </c>
      <c r="C160" s="8">
        <v>43505.4904356947</v>
      </c>
      <c r="D160" s="8">
        <v>44991.5919522527</v>
      </c>
      <c r="E160" s="8">
        <v>663694.352598739</v>
      </c>
      <c r="F160" s="4">
        <f t="shared" si="6"/>
        <v>0.06334164679304606</v>
      </c>
      <c r="G160" s="4">
        <f t="shared" si="7"/>
        <v>0.06555049062169369</v>
      </c>
      <c r="H160" s="4">
        <f t="shared" si="8"/>
        <v>0.06778962601698381</v>
      </c>
    </row>
    <row r="161" spans="1:8" ht="12.75">
      <c r="A161" s="5">
        <v>2009</v>
      </c>
      <c r="B161" s="8">
        <v>42910.5358041372</v>
      </c>
      <c r="C161" s="8">
        <v>44326.9621094403</v>
      </c>
      <c r="D161" s="8">
        <v>45767.2329257678</v>
      </c>
      <c r="E161" s="8">
        <v>674650.857992448</v>
      </c>
      <c r="F161" s="4">
        <f t="shared" si="6"/>
        <v>0.06360406319177547</v>
      </c>
      <c r="G161" s="4">
        <f t="shared" si="7"/>
        <v>0.06570355849148937</v>
      </c>
      <c r="H161" s="4">
        <f t="shared" si="8"/>
        <v>0.06783839727404617</v>
      </c>
    </row>
    <row r="162" spans="1:8" ht="12.75">
      <c r="A162" s="5">
        <v>2010</v>
      </c>
      <c r="B162" s="8">
        <v>43796.8885157601</v>
      </c>
      <c r="C162" s="8">
        <v>45160.985884233</v>
      </c>
      <c r="D162" s="8">
        <v>46552.9783489751</v>
      </c>
      <c r="E162" s="8">
        <v>685782.217462813</v>
      </c>
      <c r="F162" s="4">
        <f t="shared" si="6"/>
        <v>0.063864135581986</v>
      </c>
      <c r="G162" s="4">
        <f t="shared" si="7"/>
        <v>0.06585324718875768</v>
      </c>
      <c r="H162" s="4">
        <f t="shared" si="8"/>
        <v>0.06788303511456896</v>
      </c>
    </row>
    <row r="163" spans="1:8" ht="12.75">
      <c r="A163" s="5">
        <v>2011</v>
      </c>
      <c r="B163" s="8">
        <v>44698.9501607726</v>
      </c>
      <c r="C163" s="8">
        <v>46007.875412454</v>
      </c>
      <c r="D163" s="8">
        <v>47349.0500257538</v>
      </c>
      <c r="E163" s="8">
        <v>697091.258170998</v>
      </c>
      <c r="F163" s="4">
        <f t="shared" si="6"/>
        <v>0.06412209253355441</v>
      </c>
      <c r="G163" s="4">
        <f t="shared" si="7"/>
        <v>0.06599978822452565</v>
      </c>
      <c r="H163" s="4">
        <f t="shared" si="8"/>
        <v>0.0679237466698212</v>
      </c>
    </row>
    <row r="164" spans="1:8" ht="12.75">
      <c r="A164" s="5">
        <v>2012</v>
      </c>
      <c r="B164" s="8">
        <v>45617.1701032391</v>
      </c>
      <c r="C164" s="8">
        <v>46868.0508610495</v>
      </c>
      <c r="D164" s="8">
        <v>48155.7408858407</v>
      </c>
      <c r="E164" s="8">
        <v>708580.85236718</v>
      </c>
      <c r="F164" s="4">
        <f t="shared" si="6"/>
        <v>0.06437821449852092</v>
      </c>
      <c r="G164" s="4">
        <f t="shared" si="7"/>
        <v>0.06614354692830862</v>
      </c>
      <c r="H164" s="4">
        <f t="shared" si="8"/>
        <v>0.06796082722947591</v>
      </c>
    </row>
    <row r="165" spans="1:8" ht="12.75">
      <c r="A165" s="5">
        <v>2013</v>
      </c>
      <c r="B165" s="8">
        <v>46552.2386979712</v>
      </c>
      <c r="C165" s="8">
        <v>47741.9579256083</v>
      </c>
      <c r="D165" s="8">
        <v>48973.4316787639</v>
      </c>
      <c r="E165" s="8">
        <v>720253.918112106</v>
      </c>
      <c r="F165" s="4">
        <f t="shared" si="6"/>
        <v>0.06463309331241353</v>
      </c>
      <c r="G165" s="4">
        <f t="shared" si="7"/>
        <v>0.0662848985962439</v>
      </c>
      <c r="H165" s="4">
        <f t="shared" si="8"/>
        <v>0.06799467583200469</v>
      </c>
    </row>
    <row r="166" spans="1:8" ht="12.75">
      <c r="A166" s="5">
        <v>2014</v>
      </c>
      <c r="B166" s="8">
        <v>47504.5909227874</v>
      </c>
      <c r="C166" s="8">
        <v>48630.0604291941</v>
      </c>
      <c r="D166" s="8">
        <v>49802.4680756557</v>
      </c>
      <c r="E166" s="8">
        <v>732113.420010323</v>
      </c>
      <c r="F166" s="4">
        <f t="shared" si="6"/>
        <v>0.06488692820590226</v>
      </c>
      <c r="G166" s="4">
        <f t="shared" si="7"/>
        <v>0.06642421665827188</v>
      </c>
      <c r="H166" s="4">
        <f t="shared" si="8"/>
        <v>0.0680256183187483</v>
      </c>
    </row>
    <row r="167" spans="1:8" ht="12.75">
      <c r="A167" s="5">
        <v>2015</v>
      </c>
      <c r="B167" s="8">
        <v>48474.8626171026</v>
      </c>
      <c r="C167" s="8">
        <v>49532.7205832035</v>
      </c>
      <c r="D167" s="8">
        <v>50643.1733559182</v>
      </c>
      <c r="E167" s="8">
        <v>744162.369955278</v>
      </c>
      <c r="F167" s="4">
        <f t="shared" si="6"/>
        <v>0.06514016910048245</v>
      </c>
      <c r="G167" s="4">
        <f t="shared" si="7"/>
        <v>0.06656171096931476</v>
      </c>
      <c r="H167" s="4">
        <f t="shared" si="8"/>
        <v>0.06805392935813417</v>
      </c>
    </row>
    <row r="168" spans="1:8" ht="12.75">
      <c r="A168" s="5">
        <v>2016</v>
      </c>
      <c r="B168" s="8">
        <v>49463.4602951757</v>
      </c>
      <c r="C168" s="8">
        <v>50450.4575754087</v>
      </c>
      <c r="D168" s="8">
        <v>51495.933977102</v>
      </c>
      <c r="E168" s="8">
        <v>756403.82788646</v>
      </c>
      <c r="F168" s="4">
        <f t="shared" si="6"/>
        <v>0.06539292699428328</v>
      </c>
      <c r="G168" s="4">
        <f t="shared" si="7"/>
        <v>0.06669778194589143</v>
      </c>
      <c r="H168" s="4">
        <f t="shared" si="8"/>
        <v>0.06807994893546705</v>
      </c>
    </row>
    <row r="169" spans="1:8" ht="12.75">
      <c r="A169" s="5">
        <v>2017</v>
      </c>
      <c r="B169" s="8">
        <v>50471.8348185113</v>
      </c>
      <c r="C169" s="8">
        <v>51383.8859671399</v>
      </c>
      <c r="D169" s="8">
        <v>52361.2538722702</v>
      </c>
      <c r="E169" s="8">
        <v>768840.902558783</v>
      </c>
      <c r="F169" s="4">
        <f t="shared" si="6"/>
        <v>0.06564665674073239</v>
      </c>
      <c r="G169" s="4">
        <f t="shared" si="7"/>
        <v>0.06683292446607478</v>
      </c>
      <c r="H169" s="4">
        <f t="shared" si="8"/>
        <v>0.06810414703224876</v>
      </c>
    </row>
    <row r="170" spans="1:8" ht="12.75">
      <c r="A170" s="5">
        <v>2018</v>
      </c>
      <c r="B170" s="8">
        <v>51499.9841117961</v>
      </c>
      <c r="C170" s="8">
        <v>52334.0055418584</v>
      </c>
      <c r="D170" s="8">
        <v>53239.3991394734</v>
      </c>
      <c r="E170" s="8">
        <v>781476.752324376</v>
      </c>
      <c r="F170" s="4">
        <f t="shared" si="6"/>
        <v>0.06590085240362907</v>
      </c>
      <c r="G170" s="4">
        <f t="shared" si="7"/>
        <v>0.06696809007587158</v>
      </c>
      <c r="H170" s="4">
        <f t="shared" si="8"/>
        <v>0.06812665761472933</v>
      </c>
    </row>
    <row r="171" spans="1:8" ht="12.75">
      <c r="A171" s="5">
        <v>2019</v>
      </c>
      <c r="B171" s="8">
        <v>52548.2012955564</v>
      </c>
      <c r="C171" s="8">
        <v>53300.9872144934</v>
      </c>
      <c r="D171" s="8">
        <v>54130.8097719316</v>
      </c>
      <c r="E171" s="8">
        <v>794314.585927012</v>
      </c>
      <c r="F171" s="4">
        <f t="shared" si="6"/>
        <v>0.06615540269127697</v>
      </c>
      <c r="G171" s="4">
        <f t="shared" si="7"/>
        <v>0.06710312029872648</v>
      </c>
      <c r="H171" s="4">
        <f t="shared" si="8"/>
        <v>0.06814782295450077</v>
      </c>
    </row>
    <row r="172" spans="1:8" ht="12.75">
      <c r="A172" s="5">
        <v>2020</v>
      </c>
      <c r="B172" s="8">
        <v>53616.954373297</v>
      </c>
      <c r="C172" s="8">
        <v>54284.9768052635</v>
      </c>
      <c r="D172" s="8">
        <v>55035.8135216825</v>
      </c>
      <c r="E172" s="8">
        <v>807357.663309328</v>
      </c>
      <c r="F172" s="4">
        <f t="shared" si="6"/>
        <v>0.06641041115968747</v>
      </c>
      <c r="G172" s="4">
        <f t="shared" si="7"/>
        <v>0.06723782936889638</v>
      </c>
      <c r="H172" s="4">
        <f t="shared" si="8"/>
        <v>0.06816782204815251</v>
      </c>
    </row>
    <row r="173" spans="1:8" ht="12.75">
      <c r="A173" s="5">
        <v>2021</v>
      </c>
      <c r="B173" s="8">
        <v>54706.9101078611</v>
      </c>
      <c r="C173" s="8">
        <v>55286.4309869097</v>
      </c>
      <c r="D173" s="8">
        <v>55954.7883982246</v>
      </c>
      <c r="E173" s="8">
        <v>820609.296433073</v>
      </c>
      <c r="F173" s="4">
        <f t="shared" si="6"/>
        <v>0.0666662080793559</v>
      </c>
      <c r="G173" s="4">
        <f t="shared" si="7"/>
        <v>0.06737241611473595</v>
      </c>
      <c r="H173" s="4">
        <f t="shared" si="8"/>
        <v>0.0681868809449786</v>
      </c>
    </row>
    <row r="174" spans="1:8" ht="12.75">
      <c r="A174" s="5">
        <v>2022</v>
      </c>
      <c r="B174" s="8">
        <v>55818.8569112975</v>
      </c>
      <c r="C174" s="8">
        <v>56306.1264766015</v>
      </c>
      <c r="D174" s="8">
        <v>56888.3305419899</v>
      </c>
      <c r="E174" s="8">
        <v>834072.850112557</v>
      </c>
      <c r="F174" s="4">
        <f t="shared" si="6"/>
        <v>0.06692323926353055</v>
      </c>
      <c r="G174" s="4">
        <f t="shared" si="7"/>
        <v>0.06750744430657714</v>
      </c>
      <c r="H174" s="4">
        <f t="shared" si="8"/>
        <v>0.06820546974321595</v>
      </c>
    </row>
    <row r="175" spans="1:8" ht="12.75">
      <c r="A175" s="5">
        <v>2023</v>
      </c>
      <c r="B175" s="8">
        <v>56953.0004327938</v>
      </c>
      <c r="C175" s="8">
        <v>57344.1022496216</v>
      </c>
      <c r="D175" s="8">
        <v>57836.4668137965</v>
      </c>
      <c r="E175" s="8">
        <v>847751.742861541</v>
      </c>
      <c r="F175" s="4">
        <f t="shared" si="6"/>
        <v>0.06718122482479597</v>
      </c>
      <c r="G175" s="4">
        <f t="shared" si="7"/>
        <v>0.06764256485756034</v>
      </c>
      <c r="H175" s="4">
        <f t="shared" si="8"/>
        <v>0.0682233534767768</v>
      </c>
    </row>
    <row r="176" spans="1:8" ht="12.75">
      <c r="A176" s="5">
        <v>2024</v>
      </c>
      <c r="B176" s="8">
        <v>58110.1005634069</v>
      </c>
      <c r="C176" s="8">
        <v>58401.0685306997</v>
      </c>
      <c r="D176" s="8">
        <v>58799.7114863015</v>
      </c>
      <c r="E176" s="8">
        <v>861649.447753738</v>
      </c>
      <c r="F176" s="4">
        <f t="shared" si="6"/>
        <v>0.06744053595681633</v>
      </c>
      <c r="G176" s="4">
        <f t="shared" si="7"/>
        <v>0.06777822313116702</v>
      </c>
      <c r="H176" s="4">
        <f t="shared" si="8"/>
        <v>0.06824087410441494</v>
      </c>
    </row>
    <row r="177" spans="1:8" ht="12.75">
      <c r="A177" s="5">
        <v>2025</v>
      </c>
      <c r="B177" s="8">
        <v>59290.9425022532</v>
      </c>
      <c r="C177" s="8">
        <v>59477.5611877359</v>
      </c>
      <c r="D177" s="8">
        <v>59778.5272181025</v>
      </c>
      <c r="E177" s="8">
        <v>875769.49329718</v>
      </c>
      <c r="F177" s="4">
        <f t="shared" si="6"/>
        <v>0.06770153899632772</v>
      </c>
      <c r="G177" s="4">
        <f t="shared" si="7"/>
        <v>0.06791463009725211</v>
      </c>
      <c r="H177" s="4">
        <f t="shared" si="8"/>
        <v>0.06825828905394116</v>
      </c>
    </row>
    <row r="178" spans="1:8" ht="12.75">
      <c r="A178" s="5">
        <v>2026</v>
      </c>
      <c r="B178" s="8">
        <v>60495.5939047978</v>
      </c>
      <c r="C178" s="8">
        <v>60560.7433278044</v>
      </c>
      <c r="D178" s="8">
        <v>60772.8644590675</v>
      </c>
      <c r="E178" s="8">
        <v>890115.46432263</v>
      </c>
      <c r="F178" s="4">
        <f t="shared" si="6"/>
        <v>0.06796376012951805</v>
      </c>
      <c r="G178" s="4">
        <f t="shared" si="7"/>
        <v>0.06803695223281014</v>
      </c>
      <c r="H178" s="4">
        <f t="shared" si="8"/>
        <v>0.06827525966568294</v>
      </c>
    </row>
    <row r="179" spans="1:8" ht="12.75">
      <c r="A179" s="5">
        <v>2027</v>
      </c>
      <c r="B179" s="8">
        <v>61724.8976704712</v>
      </c>
      <c r="C179" s="8">
        <v>61655.5098239362</v>
      </c>
      <c r="D179" s="8">
        <v>61783.2590094472</v>
      </c>
      <c r="E179" s="8">
        <v>904691.002886297</v>
      </c>
      <c r="F179" s="4">
        <f t="shared" si="6"/>
        <v>0.0682276019917807</v>
      </c>
      <c r="G179" s="4">
        <f t="shared" si="7"/>
        <v>0.06815090415095591</v>
      </c>
      <c r="H179" s="4">
        <f t="shared" si="8"/>
        <v>0.0682921116849133</v>
      </c>
    </row>
    <row r="180" spans="1:8" ht="12.75">
      <c r="A180" s="5">
        <v>2028</v>
      </c>
      <c r="B180" s="8">
        <v>62976.6591945426</v>
      </c>
      <c r="C180" s="8">
        <v>62769.2664756339</v>
      </c>
      <c r="D180" s="8">
        <v>62809.8881259125</v>
      </c>
      <c r="E180" s="8">
        <v>919499.809187043</v>
      </c>
      <c r="F180" s="4">
        <f t="shared" si="6"/>
        <v>0.06849012752946858</v>
      </c>
      <c r="G180" s="4">
        <f t="shared" si="7"/>
        <v>0.06826457803306132</v>
      </c>
      <c r="H180" s="4">
        <f t="shared" si="8"/>
        <v>0.06830875601969355</v>
      </c>
    </row>
    <row r="181" spans="1:8" ht="12.75">
      <c r="A181" s="5">
        <v>2029</v>
      </c>
      <c r="B181" s="8">
        <v>64205.5540219831</v>
      </c>
      <c r="C181" s="8">
        <v>63902.2516388957</v>
      </c>
      <c r="D181" s="8">
        <v>63852.8268286074</v>
      </c>
      <c r="E181" s="8">
        <v>934545.642498338</v>
      </c>
      <c r="F181" s="4">
        <f t="shared" si="6"/>
        <v>0.06870242725688733</v>
      </c>
      <c r="G181" s="4">
        <f t="shared" si="7"/>
        <v>0.06837788197060621</v>
      </c>
      <c r="H181" s="4">
        <f t="shared" si="8"/>
        <v>0.06832499551108971</v>
      </c>
    </row>
    <row r="182" spans="1:8" ht="12.75">
      <c r="A182" s="5">
        <v>2030</v>
      </c>
      <c r="B182" s="8">
        <v>65458.8226908307</v>
      </c>
      <c r="C182" s="8">
        <v>65054.7989487951</v>
      </c>
      <c r="D182" s="8">
        <v>64912.3570224512</v>
      </c>
      <c r="E182" s="8">
        <v>949832.322115186</v>
      </c>
      <c r="F182" s="4">
        <f t="shared" si="6"/>
        <v>0.06891618780150599</v>
      </c>
      <c r="G182" s="4">
        <f t="shared" si="7"/>
        <v>0.06849082457409353</v>
      </c>
      <c r="H182" s="4">
        <f t="shared" si="8"/>
        <v>0.06834085923492009</v>
      </c>
    </row>
    <row r="183" spans="1:8" ht="12.75">
      <c r="A183" s="5">
        <v>2031</v>
      </c>
      <c r="B183" s="8">
        <v>66736.8881209313</v>
      </c>
      <c r="C183" s="8">
        <v>66227.1764784257</v>
      </c>
      <c r="D183" s="8">
        <v>65988.625161891</v>
      </c>
      <c r="E183" s="8">
        <v>965363.728316245</v>
      </c>
      <c r="F183" s="4">
        <f t="shared" si="6"/>
        <v>0.06913133999485514</v>
      </c>
      <c r="G183" s="4">
        <f t="shared" si="7"/>
        <v>0.068603340415469</v>
      </c>
      <c r="H183" s="4">
        <f t="shared" si="8"/>
        <v>0.06835623011959041</v>
      </c>
    </row>
    <row r="184" spans="1:8" ht="12.75">
      <c r="A184" s="5">
        <v>2032</v>
      </c>
      <c r="B184" s="8">
        <v>68040.5463831956</v>
      </c>
      <c r="C184" s="8">
        <v>67420.5913439437</v>
      </c>
      <c r="D184" s="8">
        <v>67082.0457697496</v>
      </c>
      <c r="E184" s="8">
        <v>981143.80334141</v>
      </c>
      <c r="F184" s="4">
        <f t="shared" si="6"/>
        <v>0.06934818948198507</v>
      </c>
      <c r="G184" s="4">
        <f t="shared" si="7"/>
        <v>0.0687163197834347</v>
      </c>
      <c r="H184" s="4">
        <f t="shared" si="8"/>
        <v>0.06837126784197502</v>
      </c>
    </row>
    <row r="185" spans="1:8" ht="12.75">
      <c r="A185" s="5">
        <v>2033</v>
      </c>
      <c r="B185" s="8">
        <v>69370.139547175</v>
      </c>
      <c r="C185" s="8">
        <v>68635.2377644763</v>
      </c>
      <c r="D185" s="8">
        <v>68192.7018804466</v>
      </c>
      <c r="E185" s="8">
        <v>997176.55238507</v>
      </c>
      <c r="F185" s="4">
        <f t="shared" si="6"/>
        <v>0.06956655707683247</v>
      </c>
      <c r="G185" s="4">
        <f t="shared" si="7"/>
        <v>0.06882957446232861</v>
      </c>
      <c r="H185" s="4">
        <f t="shared" si="8"/>
        <v>0.06838578556359125</v>
      </c>
    </row>
    <row r="186" spans="1:8" ht="12.75">
      <c r="A186" s="5">
        <v>2034</v>
      </c>
      <c r="B186" s="8">
        <v>70713.6766802405</v>
      </c>
      <c r="C186" s="8">
        <v>69871.3855493654</v>
      </c>
      <c r="D186" s="8">
        <v>69320.6828720649</v>
      </c>
      <c r="E186" s="8">
        <v>1013466.04460531</v>
      </c>
      <c r="F186" s="4">
        <f t="shared" si="6"/>
        <v>0.06977409559664098</v>
      </c>
      <c r="G186" s="4">
        <f t="shared" si="7"/>
        <v>0.06894299608880977</v>
      </c>
      <c r="H186" s="4">
        <f t="shared" si="8"/>
        <v>0.06839961066387927</v>
      </c>
    </row>
    <row r="187" spans="1:8" ht="12.75">
      <c r="A187" s="5">
        <v>2035</v>
      </c>
      <c r="B187" s="8">
        <v>72055.856600643</v>
      </c>
      <c r="C187" s="8">
        <v>71129.5558817225</v>
      </c>
      <c r="D187" s="8">
        <v>70466.4103325815</v>
      </c>
      <c r="E187" s="8">
        <v>1030016.41414933</v>
      </c>
      <c r="F187" s="4">
        <f t="shared" si="6"/>
        <v>0.06995602750675822</v>
      </c>
      <c r="G187" s="4">
        <f t="shared" si="7"/>
        <v>0.06905672075184062</v>
      </c>
      <c r="H187" s="4">
        <f t="shared" si="8"/>
        <v>0.06841290038157138</v>
      </c>
    </row>
    <row r="188" spans="1:8" ht="12.75">
      <c r="A188" s="5">
        <v>2036</v>
      </c>
      <c r="B188" s="8">
        <v>73422.0019505148</v>
      </c>
      <c r="C188" s="8">
        <v>72410.071137158</v>
      </c>
      <c r="D188" s="8">
        <v>71630.0288423175</v>
      </c>
      <c r="E188" s="8">
        <v>1046831.86119522</v>
      </c>
      <c r="F188" s="4">
        <f t="shared" si="6"/>
        <v>0.07013733978891819</v>
      </c>
      <c r="G188" s="4">
        <f t="shared" si="7"/>
        <v>0.06917067947710706</v>
      </c>
      <c r="H188" s="4">
        <f t="shared" si="8"/>
        <v>0.06842553374381816</v>
      </c>
    </row>
    <row r="189" spans="1:8" ht="12.75">
      <c r="A189" s="5">
        <v>2037</v>
      </c>
      <c r="B189" s="8">
        <v>74812.8022502994</v>
      </c>
      <c r="C189" s="8">
        <v>73713.4964324069</v>
      </c>
      <c r="D189" s="8">
        <v>72811.9699644095</v>
      </c>
      <c r="E189" s="8">
        <v>1063916.6530106</v>
      </c>
      <c r="F189" s="4">
        <f t="shared" si="6"/>
        <v>0.07031829235739392</v>
      </c>
      <c r="G189" s="4">
        <f t="shared" si="7"/>
        <v>0.06928502925846436</v>
      </c>
      <c r="H189" s="4">
        <f t="shared" si="8"/>
        <v>0.06843766356920071</v>
      </c>
    </row>
    <row r="190" spans="1:8" ht="12.75">
      <c r="A190" s="5">
        <v>2038</v>
      </c>
      <c r="B190" s="8">
        <v>76228.3559944382</v>
      </c>
      <c r="C190" s="8">
        <v>75040.9822467754</v>
      </c>
      <c r="D190" s="8">
        <v>74012.2884154195</v>
      </c>
      <c r="E190" s="8">
        <v>1081275.12502806</v>
      </c>
      <c r="F190" s="4">
        <f t="shared" si="6"/>
        <v>0.07049857545965464</v>
      </c>
      <c r="G190" s="4">
        <f t="shared" si="7"/>
        <v>0.0694004518459888</v>
      </c>
      <c r="H190" s="4">
        <f t="shared" si="8"/>
        <v>0.06844908081419039</v>
      </c>
    </row>
    <row r="191" spans="1:8" ht="12.75">
      <c r="A191" s="5">
        <v>2039</v>
      </c>
      <c r="B191" s="8">
        <v>77669.5175547663</v>
      </c>
      <c r="C191" s="8">
        <v>76392.8866820738</v>
      </c>
      <c r="D191" s="8">
        <v>75231.5147587849</v>
      </c>
      <c r="E191" s="8">
        <v>1098911.68193796</v>
      </c>
      <c r="F191" s="4">
        <f t="shared" si="6"/>
        <v>0.07067858030027857</v>
      </c>
      <c r="G191" s="4">
        <f t="shared" si="7"/>
        <v>0.06951685739417468</v>
      </c>
      <c r="H191" s="4">
        <f t="shared" si="8"/>
        <v>0.06846001912192992</v>
      </c>
    </row>
    <row r="192" spans="1:8" ht="12.75">
      <c r="A192" s="5">
        <v>2040</v>
      </c>
      <c r="B192" s="8">
        <v>79136.82646087</v>
      </c>
      <c r="C192" s="8">
        <v>77769.2055847211</v>
      </c>
      <c r="D192" s="8">
        <v>76469.9917870637</v>
      </c>
      <c r="E192" s="8">
        <v>1116830.79879869</v>
      </c>
      <c r="F192" s="4">
        <f t="shared" si="6"/>
        <v>0.070858384766961</v>
      </c>
      <c r="G192" s="4">
        <f t="shared" si="7"/>
        <v>0.06963382964400061</v>
      </c>
      <c r="H192" s="4">
        <f t="shared" si="8"/>
        <v>0.06847052558840427</v>
      </c>
    </row>
    <row r="193" spans="1:8" ht="12.75">
      <c r="A193" s="5">
        <v>2041</v>
      </c>
      <c r="B193" s="8">
        <v>80630.719324467</v>
      </c>
      <c r="C193" s="8">
        <v>79170.3336769897</v>
      </c>
      <c r="D193" s="8">
        <v>77727.975321663</v>
      </c>
      <c r="E193" s="8">
        <v>1135037.02216477</v>
      </c>
      <c r="F193" s="4">
        <f t="shared" si="6"/>
        <v>0.07103796418083892</v>
      </c>
      <c r="G193" s="4">
        <f t="shared" si="7"/>
        <v>0.0697513227594939</v>
      </c>
      <c r="H193" s="4">
        <f t="shared" si="8"/>
        <v>0.06848056389686596</v>
      </c>
    </row>
    <row r="194" spans="1:8" ht="12.75">
      <c r="A194" s="5">
        <v>2042</v>
      </c>
      <c r="B194" s="8">
        <v>82152.0067872405</v>
      </c>
      <c r="C194" s="8">
        <v>80597.0179751923</v>
      </c>
      <c r="D194" s="8">
        <v>79006.0212340885</v>
      </c>
      <c r="E194" s="8">
        <v>1153534.97123294</v>
      </c>
      <c r="F194" s="4">
        <f aca="true" t="shared" si="9" ref="F194:F242">B194/E194</f>
        <v>0.07121761267405137</v>
      </c>
      <c r="G194" s="4">
        <f aca="true" t="shared" si="10" ref="G194:G242">C194/E194</f>
        <v>0.06986959215380119</v>
      </c>
      <c r="H194" s="4">
        <f aca="true" t="shared" si="11" ref="H194:H242">D194/E194</f>
        <v>0.06849035634320129</v>
      </c>
    </row>
    <row r="195" spans="1:8" ht="12.75">
      <c r="A195" s="5">
        <v>2043</v>
      </c>
      <c r="B195" s="8">
        <v>83701.1362684812</v>
      </c>
      <c r="C195" s="8">
        <v>82049.7725468117</v>
      </c>
      <c r="D195" s="8">
        <v>80304.3849003457</v>
      </c>
      <c r="E195" s="8">
        <v>1172329.33900675</v>
      </c>
      <c r="F195" s="4">
        <f t="shared" si="9"/>
        <v>0.07139728869994551</v>
      </c>
      <c r="G195" s="4">
        <f t="shared" si="10"/>
        <v>0.06998867111551431</v>
      </c>
      <c r="H195" s="4">
        <f t="shared" si="11"/>
        <v>0.0684998508767026</v>
      </c>
    </row>
    <row r="196" spans="1:8" ht="12.75">
      <c r="A196" s="5">
        <v>2044</v>
      </c>
      <c r="B196" s="8">
        <v>85279.0026570274</v>
      </c>
      <c r="C196" s="8">
        <v>83529.3597300265</v>
      </c>
      <c r="D196" s="8">
        <v>81623.708008793</v>
      </c>
      <c r="E196" s="8">
        <v>1191424.89347963</v>
      </c>
      <c r="F196" s="4">
        <f t="shared" si="9"/>
        <v>0.07157732151119053</v>
      </c>
      <c r="G196" s="4">
        <f t="shared" si="10"/>
        <v>0.07010879173933814</v>
      </c>
      <c r="H196" s="4">
        <f t="shared" si="11"/>
        <v>0.06850931893021465</v>
      </c>
    </row>
    <row r="197" spans="1:8" ht="12.75">
      <c r="A197" s="5">
        <v>2045</v>
      </c>
      <c r="B197" s="8">
        <v>86885.8845051312</v>
      </c>
      <c r="C197" s="8">
        <v>85036.0854149223</v>
      </c>
      <c r="D197" s="8">
        <v>82964.1399041418</v>
      </c>
      <c r="E197" s="8">
        <v>1210826.4788371</v>
      </c>
      <c r="F197" s="4">
        <f t="shared" si="9"/>
        <v>0.0717575028492753</v>
      </c>
      <c r="G197" s="4">
        <f t="shared" si="10"/>
        <v>0.07022978676233817</v>
      </c>
      <c r="H197" s="4">
        <f t="shared" si="11"/>
        <v>0.06851860390749143</v>
      </c>
    </row>
    <row r="198" spans="1:8" ht="12.75">
      <c r="A198" s="5">
        <v>2046</v>
      </c>
      <c r="B198" s="8">
        <v>88522.7218123668</v>
      </c>
      <c r="C198" s="8">
        <v>86570.8508447181</v>
      </c>
      <c r="D198" s="8">
        <v>84326.3029420219</v>
      </c>
      <c r="E198" s="8">
        <v>1230539.01667806</v>
      </c>
      <c r="F198" s="4">
        <f t="shared" si="9"/>
        <v>0.0719381674311645</v>
      </c>
      <c r="G198" s="4">
        <f t="shared" si="10"/>
        <v>0.07035197557443008</v>
      </c>
      <c r="H198" s="4">
        <f t="shared" si="11"/>
        <v>0.06852793921940614</v>
      </c>
    </row>
    <row r="199" spans="1:8" ht="12.75">
      <c r="A199" s="5">
        <v>2047</v>
      </c>
      <c r="B199" s="8">
        <v>90190.1164501974</v>
      </c>
      <c r="C199" s="8">
        <v>88134.2372779161</v>
      </c>
      <c r="D199" s="8">
        <v>85710.5777284774</v>
      </c>
      <c r="E199" s="8">
        <v>1250567.50725577</v>
      </c>
      <c r="F199" s="4">
        <f t="shared" si="9"/>
        <v>0.07211935055638019</v>
      </c>
      <c r="G199" s="4">
        <f t="shared" si="10"/>
        <v>0.07047539358456288</v>
      </c>
      <c r="H199" s="4">
        <f t="shared" si="11"/>
        <v>0.06853734582994214</v>
      </c>
    </row>
    <row r="200" spans="1:8" ht="12.75">
      <c r="A200" s="5">
        <v>2048</v>
      </c>
      <c r="B200" s="8">
        <v>91890.7313120394</v>
      </c>
      <c r="C200" s="8">
        <v>89726.9423363106</v>
      </c>
      <c r="D200" s="8">
        <v>87117.5931670293</v>
      </c>
      <c r="E200" s="8">
        <v>1270917.03073865</v>
      </c>
      <c r="F200" s="4">
        <f t="shared" si="9"/>
        <v>0.07230269883049173</v>
      </c>
      <c r="G200" s="4">
        <f t="shared" si="10"/>
        <v>0.07060015734006003</v>
      </c>
      <c r="H200" s="4">
        <f t="shared" si="11"/>
        <v>0.0685470341965573</v>
      </c>
    </row>
    <row r="201" spans="1:8" ht="12.75">
      <c r="A201" s="5">
        <v>2049</v>
      </c>
      <c r="B201" s="8">
        <v>93626.2701877488</v>
      </c>
      <c r="C201" s="8">
        <v>91349.77600066</v>
      </c>
      <c r="D201" s="8">
        <v>88547.9104779093</v>
      </c>
      <c r="E201" s="8">
        <v>1291592.74849125</v>
      </c>
      <c r="F201" s="4">
        <f t="shared" si="9"/>
        <v>0.07248900266521052</v>
      </c>
      <c r="G201" s="4">
        <f t="shared" si="10"/>
        <v>0.07072645468733743</v>
      </c>
      <c r="H201" s="4">
        <f t="shared" si="11"/>
        <v>0.06855714433310724</v>
      </c>
    </row>
    <row r="202" spans="1:8" ht="12.75">
      <c r="A202" s="5">
        <v>2050</v>
      </c>
      <c r="B202" s="8">
        <v>95397.5166741232</v>
      </c>
      <c r="C202" s="8">
        <v>93002.0613911762</v>
      </c>
      <c r="D202" s="8">
        <v>90001.8847091369</v>
      </c>
      <c r="E202" s="8">
        <v>1312599.90437576</v>
      </c>
      <c r="F202" s="4">
        <f t="shared" si="9"/>
        <v>0.0726782901294602</v>
      </c>
      <c r="G202" s="4">
        <f t="shared" si="10"/>
        <v>0.07085332025481572</v>
      </c>
      <c r="H202" s="4">
        <f t="shared" si="11"/>
        <v>0.06856764533434853</v>
      </c>
    </row>
    <row r="203" spans="1:8" ht="12.75">
      <c r="A203" s="5">
        <v>2051</v>
      </c>
      <c r="B203" s="8">
        <v>97205.463941223</v>
      </c>
      <c r="C203" s="8">
        <v>94684.3716426027</v>
      </c>
      <c r="D203" s="8">
        <v>91480.0154205647</v>
      </c>
      <c r="E203" s="8">
        <v>1333943.82607435</v>
      </c>
      <c r="F203" s="4">
        <f t="shared" si="9"/>
        <v>0.07287073266592342</v>
      </c>
      <c r="G203" s="4">
        <f t="shared" si="10"/>
        <v>0.0709807787942978</v>
      </c>
      <c r="H203" s="4">
        <f t="shared" si="11"/>
        <v>0.06857861150703799</v>
      </c>
    </row>
    <row r="204" spans="1:8" ht="12.75">
      <c r="A204" s="5">
        <v>2052</v>
      </c>
      <c r="B204" s="8">
        <v>99051.594621879</v>
      </c>
      <c r="C204" s="8">
        <v>96397.8276839722</v>
      </c>
      <c r="D204" s="8">
        <v>92983.119182041</v>
      </c>
      <c r="E204" s="8">
        <v>1355629.92643267</v>
      </c>
      <c r="F204" s="4">
        <f t="shared" si="9"/>
        <v>0.07306683976985705</v>
      </c>
      <c r="G204" s="4">
        <f t="shared" si="10"/>
        <v>0.07110925024917557</v>
      </c>
      <c r="H204" s="4">
        <f t="shared" si="11"/>
        <v>0.06859034119047916</v>
      </c>
    </row>
    <row r="205" spans="1:8" ht="12.75">
      <c r="A205" s="5">
        <v>2053</v>
      </c>
      <c r="B205" s="8">
        <v>100936.879285923</v>
      </c>
      <c r="C205" s="8">
        <v>98142.8954586726</v>
      </c>
      <c r="D205" s="8">
        <v>94511.594737818</v>
      </c>
      <c r="E205" s="8">
        <v>1377663.70482489</v>
      </c>
      <c r="F205" s="4">
        <f t="shared" si="9"/>
        <v>0.07326670429976431</v>
      </c>
      <c r="G205" s="4">
        <f t="shared" si="10"/>
        <v>0.07123864489929871</v>
      </c>
      <c r="H205" s="4">
        <f t="shared" si="11"/>
        <v>0.06860280517430851</v>
      </c>
    </row>
    <row r="206" spans="1:8" ht="12.75">
      <c r="A206" s="5">
        <v>2054</v>
      </c>
      <c r="B206" s="8">
        <v>102862.269606994</v>
      </c>
      <c r="C206" s="8">
        <v>99920.2102201305</v>
      </c>
      <c r="D206" s="8">
        <v>96065.8541330736</v>
      </c>
      <c r="E206" s="8">
        <v>1400050.74854049</v>
      </c>
      <c r="F206" s="4">
        <f t="shared" si="9"/>
        <v>0.07347038649436441</v>
      </c>
      <c r="G206" s="4">
        <f t="shared" si="10"/>
        <v>0.07136899167711903</v>
      </c>
      <c r="H206" s="4">
        <f t="shared" si="11"/>
        <v>0.0686159799801681</v>
      </c>
    </row>
    <row r="207" spans="1:8" ht="12.75">
      <c r="A207" s="5">
        <v>2055</v>
      </c>
      <c r="B207" s="8">
        <v>104829.214141893</v>
      </c>
      <c r="C207" s="8">
        <v>101730.467901458</v>
      </c>
      <c r="D207" s="8">
        <v>97646.5407345027</v>
      </c>
      <c r="E207" s="8">
        <v>1422796.73419343</v>
      </c>
      <c r="F207" s="4">
        <f t="shared" si="9"/>
        <v>0.07367827857808493</v>
      </c>
      <c r="G207" s="4">
        <f t="shared" si="10"/>
        <v>0.07150035240917814</v>
      </c>
      <c r="H207" s="4">
        <f t="shared" si="11"/>
        <v>0.068630000609228</v>
      </c>
    </row>
    <row r="208" spans="1:8" ht="12.75">
      <c r="A208" s="5">
        <v>2056</v>
      </c>
      <c r="B208" s="8">
        <v>106838.665235487</v>
      </c>
      <c r="C208" s="8">
        <v>103574.280398117</v>
      </c>
      <c r="D208" s="8">
        <v>99254.000960922</v>
      </c>
      <c r="E208" s="8">
        <v>1445907.42915365</v>
      </c>
      <c r="F208" s="4">
        <f t="shared" si="9"/>
        <v>0.07389039096232054</v>
      </c>
      <c r="G208" s="4">
        <f t="shared" si="10"/>
        <v>0.07163271887934303</v>
      </c>
      <c r="H208" s="4">
        <f t="shared" si="11"/>
        <v>0.06864478248031376</v>
      </c>
    </row>
    <row r="209" spans="1:8" ht="12.75">
      <c r="A209" s="5">
        <v>2057</v>
      </c>
      <c r="B209" s="8">
        <v>108892.143714671</v>
      </c>
      <c r="C209" s="8">
        <v>105452.46841397</v>
      </c>
      <c r="D209" s="8">
        <v>100888.938869467</v>
      </c>
      <c r="E209" s="8">
        <v>1469388.6930017</v>
      </c>
      <c r="F209" s="4">
        <f t="shared" si="9"/>
        <v>0.07410710605933933</v>
      </c>
      <c r="G209" s="4">
        <f t="shared" si="10"/>
        <v>0.07176621741831246</v>
      </c>
      <c r="H209" s="4">
        <f t="shared" si="11"/>
        <v>0.06866048401622639</v>
      </c>
    </row>
    <row r="210" spans="1:8" ht="12.75">
      <c r="A210" s="5">
        <v>2058</v>
      </c>
      <c r="B210" s="8">
        <v>110991.067481489</v>
      </c>
      <c r="C210" s="8">
        <v>107365.788769113</v>
      </c>
      <c r="D210" s="8">
        <v>102551.943178214</v>
      </c>
      <c r="E210" s="8">
        <v>1493246.47900644</v>
      </c>
      <c r="F210" s="4">
        <f t="shared" si="9"/>
        <v>0.07432869860529591</v>
      </c>
      <c r="G210" s="4">
        <f t="shared" si="10"/>
        <v>0.07190091540718106</v>
      </c>
      <c r="H210" s="4">
        <f t="shared" si="11"/>
        <v>0.06867717059440107</v>
      </c>
    </row>
    <row r="211" spans="1:8" ht="12.75">
      <c r="A211" s="5">
        <v>2059</v>
      </c>
      <c r="B211" s="8">
        <v>113136.318243037</v>
      </c>
      <c r="C211" s="8">
        <v>109315.020296379</v>
      </c>
      <c r="D211" s="8">
        <v>104243.461743238</v>
      </c>
      <c r="E211" s="8">
        <v>1517486.83562658</v>
      </c>
      <c r="F211" s="4">
        <f t="shared" si="9"/>
        <v>0.07455505747193009</v>
      </c>
      <c r="G211" s="4">
        <f t="shared" si="10"/>
        <v>0.07203688211979917</v>
      </c>
      <c r="H211" s="4">
        <f t="shared" si="11"/>
        <v>0.06869480465719836</v>
      </c>
    </row>
    <row r="212" spans="1:8" ht="12.75">
      <c r="A212" s="5">
        <v>2060</v>
      </c>
      <c r="B212" s="8">
        <v>115329.814999649</v>
      </c>
      <c r="C212" s="8">
        <v>111300.581888292</v>
      </c>
      <c r="D212" s="8">
        <v>105963.814549503</v>
      </c>
      <c r="E212" s="8">
        <v>1542115.90803611</v>
      </c>
      <c r="F212" s="4">
        <f t="shared" si="9"/>
        <v>0.0747867358080249</v>
      </c>
      <c r="G212" s="4">
        <f t="shared" si="10"/>
        <v>0.0721739405632834</v>
      </c>
      <c r="H212" s="4">
        <f t="shared" si="11"/>
        <v>0.06871326208186795</v>
      </c>
    </row>
    <row r="213" spans="1:8" ht="12.75">
      <c r="A213" s="5">
        <v>2061</v>
      </c>
      <c r="B213" s="8">
        <v>117574.004673359</v>
      </c>
      <c r="C213" s="8">
        <v>113318.649746182</v>
      </c>
      <c r="D213" s="8">
        <v>107713.615597905</v>
      </c>
      <c r="E213" s="8">
        <v>1567139.93967421</v>
      </c>
      <c r="F213" s="4">
        <f t="shared" si="9"/>
        <v>0.07502457291580562</v>
      </c>
      <c r="G213" s="4">
        <f t="shared" si="10"/>
        <v>0.07230920920166173</v>
      </c>
      <c r="H213" s="4">
        <f t="shared" si="11"/>
        <v>0.06873260828276598</v>
      </c>
    </row>
    <row r="214" spans="1:8" ht="12.75">
      <c r="A214" s="5">
        <v>2062</v>
      </c>
      <c r="B214" s="8">
        <v>119872.844328309</v>
      </c>
      <c r="C214" s="8">
        <v>115335.419694522</v>
      </c>
      <c r="D214" s="8">
        <v>109493.051132257</v>
      </c>
      <c r="E214" s="8">
        <v>1592565.27381994</v>
      </c>
      <c r="F214" s="4">
        <f t="shared" si="9"/>
        <v>0.07527028643590918</v>
      </c>
      <c r="G214" s="4">
        <f t="shared" si="10"/>
        <v>0.07242115697893974</v>
      </c>
      <c r="H214" s="4">
        <f t="shared" si="11"/>
        <v>0.06875263006936355</v>
      </c>
    </row>
    <row r="215" spans="1:8" ht="12.75">
      <c r="A215" s="5">
        <v>2063</v>
      </c>
      <c r="B215" s="8">
        <v>122227.42694175</v>
      </c>
      <c r="C215" s="8">
        <v>117388.312788829</v>
      </c>
      <c r="D215" s="8">
        <v>111302.077414404</v>
      </c>
      <c r="E215" s="8">
        <v>1618398.35519211</v>
      </c>
      <c r="F215" s="4">
        <f t="shared" si="9"/>
        <v>0.07552369696226066</v>
      </c>
      <c r="G215" s="4">
        <f t="shared" si="10"/>
        <v>0.07253363327528504</v>
      </c>
      <c r="H215" s="4">
        <f t="shared" si="11"/>
        <v>0.06877297981509134</v>
      </c>
    </row>
    <row r="216" spans="1:8" ht="12.75">
      <c r="A216" s="5">
        <v>2064</v>
      </c>
      <c r="B216" s="8">
        <v>124591.205683427</v>
      </c>
      <c r="C216" s="8">
        <v>119477.509687288</v>
      </c>
      <c r="D216" s="8">
        <v>113140.786100905</v>
      </c>
      <c r="E216" s="8">
        <v>1644645.73157481</v>
      </c>
      <c r="F216" s="4">
        <f t="shared" si="9"/>
        <v>0.07575564955507241</v>
      </c>
      <c r="G216" s="4">
        <f t="shared" si="10"/>
        <v>0.07264635014914962</v>
      </c>
      <c r="H216" s="4">
        <f t="shared" si="11"/>
        <v>0.06879340877416101</v>
      </c>
    </row>
    <row r="217" spans="1:8" ht="12.75">
      <c r="A217" s="5">
        <v>2065</v>
      </c>
      <c r="B217" s="8">
        <v>126990.194938336</v>
      </c>
      <c r="C217" s="8">
        <v>121603.549555203</v>
      </c>
      <c r="D217" s="8">
        <v>115009.592979006</v>
      </c>
      <c r="E217" s="8">
        <v>1671314.05546887</v>
      </c>
      <c r="F217" s="4">
        <f t="shared" si="9"/>
        <v>0.0759822455407462</v>
      </c>
      <c r="G217" s="4">
        <f t="shared" si="10"/>
        <v>0.07275924543163635</v>
      </c>
      <c r="H217" s="4">
        <f t="shared" si="11"/>
        <v>0.06881387289400928</v>
      </c>
    </row>
    <row r="218" spans="1:8" ht="12.75">
      <c r="A218" s="5">
        <v>2066</v>
      </c>
      <c r="B218" s="8">
        <v>129443.614810442</v>
      </c>
      <c r="C218" s="8">
        <v>123767.044114534</v>
      </c>
      <c r="D218" s="8">
        <v>116908.969764413</v>
      </c>
      <c r="E218" s="8">
        <v>1698410.0857698</v>
      </c>
      <c r="F218" s="4">
        <f t="shared" si="9"/>
        <v>0.07621458203468688</v>
      </c>
      <c r="G218" s="4">
        <f t="shared" si="10"/>
        <v>0.07287229695084912</v>
      </c>
      <c r="H218" s="4">
        <f t="shared" si="11"/>
        <v>0.06883435911264288</v>
      </c>
    </row>
    <row r="219" spans="1:8" ht="12.75">
      <c r="A219" s="5">
        <v>2067</v>
      </c>
      <c r="B219" s="8">
        <v>131952.992709353</v>
      </c>
      <c r="C219" s="8">
        <v>125968.725137622</v>
      </c>
      <c r="D219" s="8">
        <v>118839.418481361</v>
      </c>
      <c r="E219" s="8">
        <v>1725940.68947254</v>
      </c>
      <c r="F219" s="4">
        <f t="shared" si="9"/>
        <v>0.07645279673525676</v>
      </c>
      <c r="G219" s="4">
        <f t="shared" si="10"/>
        <v>0.07298554689971354</v>
      </c>
      <c r="H219" s="4">
        <f t="shared" si="11"/>
        <v>0.06885486807642224</v>
      </c>
    </row>
    <row r="220" spans="1:8" ht="12.75">
      <c r="A220" s="5">
        <v>2068</v>
      </c>
      <c r="B220" s="8">
        <v>134520.273500687</v>
      </c>
      <c r="C220" s="8">
        <v>128209.228937577</v>
      </c>
      <c r="D220" s="8">
        <v>120801.469677763</v>
      </c>
      <c r="E220" s="8">
        <v>1753912.84340355</v>
      </c>
      <c r="F220" s="4">
        <f t="shared" si="9"/>
        <v>0.07669723955019572</v>
      </c>
      <c r="G220" s="4">
        <f t="shared" si="10"/>
        <v>0.07309897377157065</v>
      </c>
      <c r="H220" s="4">
        <f t="shared" si="11"/>
        <v>0.06887541198646</v>
      </c>
    </row>
    <row r="221" spans="1:8" ht="12.75">
      <c r="A221" s="5">
        <v>2069</v>
      </c>
      <c r="B221" s="8">
        <v>137146.899917372</v>
      </c>
      <c r="C221" s="8">
        <v>130490.299007471</v>
      </c>
      <c r="D221" s="8">
        <v>122795.671305642</v>
      </c>
      <c r="E221" s="8">
        <v>1782333.63598048</v>
      </c>
      <c r="F221" s="4">
        <f t="shared" si="9"/>
        <v>0.07694793901026623</v>
      </c>
      <c r="G221" s="4">
        <f t="shared" si="10"/>
        <v>0.07321317197477842</v>
      </c>
      <c r="H221" s="4">
        <f t="shared" si="11"/>
        <v>0.06889600736177032</v>
      </c>
    </row>
    <row r="222" spans="1:8" ht="12.75">
      <c r="A222" s="5">
        <v>2070</v>
      </c>
      <c r="B222" s="8">
        <v>139834.974524991</v>
      </c>
      <c r="C222" s="8">
        <v>132813.310039366</v>
      </c>
      <c r="D222" s="8">
        <v>124822.58507472</v>
      </c>
      <c r="E222" s="8">
        <v>1811210.26900019</v>
      </c>
      <c r="F222" s="4">
        <f t="shared" si="9"/>
        <v>0.07720526816700393</v>
      </c>
      <c r="G222" s="4">
        <f t="shared" si="10"/>
        <v>0.07332848775900579</v>
      </c>
      <c r="H222" s="4">
        <f t="shared" si="11"/>
        <v>0.06891667257585922</v>
      </c>
    </row>
    <row r="223" spans="1:8" ht="12.75">
      <c r="A223" s="5">
        <v>2071</v>
      </c>
      <c r="B223" s="8">
        <v>142586.272467632</v>
      </c>
      <c r="C223" s="8">
        <v>135179.05853134</v>
      </c>
      <c r="D223" s="8">
        <v>126882.786935601</v>
      </c>
      <c r="E223" s="8">
        <v>1840550.05945517</v>
      </c>
      <c r="F223" s="4">
        <f t="shared" si="9"/>
        <v>0.07746938027311229</v>
      </c>
      <c r="G223" s="4">
        <f t="shared" si="10"/>
        <v>0.07344492361775534</v>
      </c>
      <c r="H223" s="4">
        <f t="shared" si="11"/>
        <v>0.06893742785412757</v>
      </c>
    </row>
    <row r="224" spans="1:8" ht="12.75">
      <c r="A224" s="5">
        <v>2072</v>
      </c>
      <c r="B224" s="8">
        <v>145407.356497887</v>
      </c>
      <c r="C224" s="8">
        <v>137588.392448271</v>
      </c>
      <c r="D224" s="8">
        <v>128976.864463493</v>
      </c>
      <c r="E224" s="8">
        <v>1870360.44137919</v>
      </c>
      <c r="F224" s="4">
        <f t="shared" si="9"/>
        <v>0.07774295974238243</v>
      </c>
      <c r="G224" s="4">
        <f t="shared" si="10"/>
        <v>0.07356250132558105</v>
      </c>
      <c r="H224" s="4">
        <f t="shared" si="11"/>
        <v>0.06895829360483395</v>
      </c>
    </row>
    <row r="225" spans="1:8" ht="12.75">
      <c r="A225" s="5">
        <v>2073</v>
      </c>
      <c r="B225" s="8">
        <v>148300.552373896</v>
      </c>
      <c r="C225" s="8">
        <v>140042.228661534</v>
      </c>
      <c r="D225" s="8">
        <v>131105.413752239</v>
      </c>
      <c r="E225" s="8">
        <v>1900648.96772234</v>
      </c>
      <c r="F225" s="4">
        <f t="shared" si="9"/>
        <v>0.07802627149589507</v>
      </c>
      <c r="G225" s="4">
        <f t="shared" si="10"/>
        <v>0.07368126941891583</v>
      </c>
      <c r="H225" s="4">
        <f t="shared" si="11"/>
        <v>0.06897928864231587</v>
      </c>
    </row>
    <row r="226" spans="1:8" ht="12.75">
      <c r="A226" s="5">
        <v>2074</v>
      </c>
      <c r="B226" s="8">
        <v>151268.289280599</v>
      </c>
      <c r="C226" s="8">
        <v>142541.404275839</v>
      </c>
      <c r="D226" s="8">
        <v>133269.038796108</v>
      </c>
      <c r="E226" s="8">
        <v>1931423.31225618</v>
      </c>
      <c r="F226" s="4">
        <f t="shared" si="9"/>
        <v>0.07831959380457923</v>
      </c>
      <c r="G226" s="4">
        <f t="shared" si="10"/>
        <v>0.07380122388050198</v>
      </c>
      <c r="H226" s="4">
        <f t="shared" si="11"/>
        <v>0.06900042986455963</v>
      </c>
    </row>
    <row r="227" spans="1:8" ht="12.75">
      <c r="A227" s="5">
        <v>2075</v>
      </c>
      <c r="B227" s="8">
        <v>154313.128986658</v>
      </c>
      <c r="C227" s="8">
        <v>145086.923774018</v>
      </c>
      <c r="D227" s="8">
        <v>135468.350692113</v>
      </c>
      <c r="E227" s="8">
        <v>1962691.27150932</v>
      </c>
      <c r="F227" s="4">
        <f t="shared" si="9"/>
        <v>0.07862323088031588</v>
      </c>
      <c r="G227" s="4">
        <f t="shared" si="10"/>
        <v>0.07392243797082024</v>
      </c>
      <c r="H227" s="4">
        <f t="shared" si="11"/>
        <v>0.06902173187326456</v>
      </c>
    </row>
    <row r="228" spans="1:8" ht="12.75">
      <c r="A228" s="5">
        <v>2076</v>
      </c>
      <c r="B228" s="8">
        <v>157419.847709444</v>
      </c>
      <c r="C228" s="8">
        <v>147679.636380843</v>
      </c>
      <c r="D228" s="8">
        <v>137703.968894074</v>
      </c>
      <c r="E228" s="8">
        <v>1994460.76673393</v>
      </c>
      <c r="F228" s="4">
        <f t="shared" si="9"/>
        <v>0.07892852561207814</v>
      </c>
      <c r="G228" s="4">
        <f t="shared" si="10"/>
        <v>0.0740448941608808</v>
      </c>
      <c r="H228" s="4">
        <f t="shared" si="11"/>
        <v>0.06904320766337958</v>
      </c>
    </row>
    <row r="229" spans="1:8" ht="12.75">
      <c r="A229" s="5">
        <v>2077</v>
      </c>
      <c r="B229" s="8">
        <v>160538.539771704</v>
      </c>
      <c r="C229" s="8">
        <v>150320.553706766</v>
      </c>
      <c r="D229" s="8">
        <v>139976.519295535</v>
      </c>
      <c r="E229" s="8">
        <v>2026739.84590379</v>
      </c>
      <c r="F229" s="4">
        <f t="shared" si="9"/>
        <v>0.07921023514496237</v>
      </c>
      <c r="G229" s="4">
        <f t="shared" si="10"/>
        <v>0.07416864774755198</v>
      </c>
      <c r="H229" s="4">
        <f t="shared" si="11"/>
        <v>0.06906486768809485</v>
      </c>
    </row>
    <row r="230" spans="1:8" ht="12.75">
      <c r="A230" s="5">
        <v>2078</v>
      </c>
      <c r="B230" s="8">
        <v>163733.551810382</v>
      </c>
      <c r="C230" s="8">
        <v>153010.53765318</v>
      </c>
      <c r="D230" s="8">
        <v>142286.632401525</v>
      </c>
      <c r="E230" s="8">
        <v>2059536.68574426</v>
      </c>
      <c r="F230" s="4">
        <f t="shared" si="9"/>
        <v>0.07950018707785882</v>
      </c>
      <c r="G230" s="4">
        <f t="shared" si="10"/>
        <v>0.07429366940258518</v>
      </c>
      <c r="H230" s="4">
        <f t="shared" si="11"/>
        <v>0.06908671905987755</v>
      </c>
    </row>
    <row r="231" spans="1:8" ht="12.75">
      <c r="A231" s="5">
        <v>2079</v>
      </c>
      <c r="B231" s="8">
        <v>167007.056839305</v>
      </c>
      <c r="C231" s="8">
        <v>155750.612462498</v>
      </c>
      <c r="D231" s="8">
        <v>144634.943366301</v>
      </c>
      <c r="E231" s="8">
        <v>2092859.5937947</v>
      </c>
      <c r="F231" s="4">
        <f t="shared" si="9"/>
        <v>0.07979850025987345</v>
      </c>
      <c r="G231" s="4">
        <f t="shared" si="10"/>
        <v>0.07442000071304182</v>
      </c>
      <c r="H231" s="4">
        <f t="shared" si="11"/>
        <v>0.06910876572663624</v>
      </c>
    </row>
    <row r="232" spans="1:8" ht="12.75">
      <c r="A232" s="5">
        <v>2080</v>
      </c>
      <c r="B232" s="8">
        <v>170361.356172378</v>
      </c>
      <c r="C232" s="8">
        <v>158541.767322493</v>
      </c>
      <c r="D232" s="8">
        <v>147022.090164477</v>
      </c>
      <c r="E232" s="8">
        <v>2126717.01050396</v>
      </c>
      <c r="F232" s="4">
        <f t="shared" si="9"/>
        <v>0.08010532446534019</v>
      </c>
      <c r="G232" s="4">
        <f t="shared" si="10"/>
        <v>0.07454765563046113</v>
      </c>
      <c r="H232" s="4">
        <f t="shared" si="11"/>
        <v>0.06913100776376344</v>
      </c>
    </row>
    <row r="233" spans="1:8" ht="12.75">
      <c r="A233" s="5">
        <v>2081</v>
      </c>
      <c r="B233" s="8">
        <v>173798.974943011</v>
      </c>
      <c r="C233" s="8">
        <v>161384.976115576</v>
      </c>
      <c r="D233" s="8">
        <v>149448.714426048</v>
      </c>
      <c r="E233" s="8">
        <v>2161117.51135929</v>
      </c>
      <c r="F233" s="4">
        <f t="shared" si="9"/>
        <v>0.08042088134008765</v>
      </c>
      <c r="G233" s="4">
        <f t="shared" si="10"/>
        <v>0.07467663154238605</v>
      </c>
      <c r="H233" s="4">
        <f t="shared" si="11"/>
        <v>0.06915344197643765</v>
      </c>
    </row>
    <row r="234" spans="1:8" ht="12.75">
      <c r="A234" s="5">
        <v>2082</v>
      </c>
      <c r="B234" s="8">
        <v>177322.417376841</v>
      </c>
      <c r="C234" s="8">
        <v>164281.207134702</v>
      </c>
      <c r="D234" s="8">
        <v>151915.461627079</v>
      </c>
      <c r="E234" s="8">
        <v>2196069.80904945</v>
      </c>
      <c r="F234" s="4">
        <f t="shared" si="9"/>
        <v>0.08074534636655904</v>
      </c>
      <c r="G234" s="4">
        <f t="shared" si="10"/>
        <v>0.07480691481561313</v>
      </c>
      <c r="H234" s="4">
        <f t="shared" si="11"/>
        <v>0.06917606216390466</v>
      </c>
    </row>
    <row r="235" spans="1:8" ht="12.75">
      <c r="A235" s="5">
        <v>2083</v>
      </c>
      <c r="B235" s="8">
        <v>180934.067762737</v>
      </c>
      <c r="C235" s="8">
        <v>167231.591531487</v>
      </c>
      <c r="D235" s="8">
        <v>154422.980924818</v>
      </c>
      <c r="E235" s="8">
        <v>2231582.75566226</v>
      </c>
      <c r="F235" s="4">
        <f t="shared" si="9"/>
        <v>0.08107880709494089</v>
      </c>
      <c r="G235" s="4">
        <f t="shared" si="10"/>
        <v>0.07493855699824055</v>
      </c>
      <c r="H235" s="4">
        <f t="shared" si="11"/>
        <v>0.06919885921012611</v>
      </c>
    </row>
    <row r="236" spans="1:8" ht="12.75">
      <c r="A236" s="5">
        <v>2084</v>
      </c>
      <c r="B236" s="8">
        <v>184638.573695285</v>
      </c>
      <c r="C236" s="8">
        <v>170237.175103265</v>
      </c>
      <c r="D236" s="8">
        <v>156971.926807649</v>
      </c>
      <c r="E236" s="8">
        <v>2267665.34491744</v>
      </c>
      <c r="F236" s="4">
        <f t="shared" si="9"/>
        <v>0.08142232014486567</v>
      </c>
      <c r="G236" s="4">
        <f t="shared" si="10"/>
        <v>0.07507156004514542</v>
      </c>
      <c r="H236" s="4">
        <f t="shared" si="11"/>
        <v>0.06922182197627753</v>
      </c>
    </row>
    <row r="237" spans="1:8" ht="12.75">
      <c r="A237" s="5">
        <v>2085</v>
      </c>
      <c r="B237" s="8">
        <v>188443.839685638</v>
      </c>
      <c r="C237" s="8">
        <v>173298.98438136</v>
      </c>
      <c r="D237" s="8">
        <v>159562.959969811</v>
      </c>
      <c r="E237" s="8">
        <v>2304326.71443512</v>
      </c>
      <c r="F237" s="4">
        <f t="shared" si="9"/>
        <v>0.08177826455995103</v>
      </c>
      <c r="G237" s="4">
        <f t="shared" si="10"/>
        <v>0.07520590864817635</v>
      </c>
      <c r="H237" s="4">
        <f t="shared" si="11"/>
        <v>0.0692449377817182</v>
      </c>
    </row>
    <row r="238" spans="1:8" ht="12.75">
      <c r="A238" s="5">
        <v>2086</v>
      </c>
      <c r="B238" s="8">
        <v>192253.089539664</v>
      </c>
      <c r="C238" s="8">
        <v>176389.581144346</v>
      </c>
      <c r="D238" s="8">
        <v>162196.748798776</v>
      </c>
      <c r="E238" s="8">
        <v>2341576.14804061</v>
      </c>
      <c r="F238" s="4">
        <f t="shared" si="9"/>
        <v>0.08210413729254035</v>
      </c>
      <c r="G238" s="4">
        <f t="shared" si="10"/>
        <v>0.07532942342786748</v>
      </c>
      <c r="H238" s="4">
        <f t="shared" si="11"/>
        <v>0.06926819310766358</v>
      </c>
    </row>
    <row r="239" spans="1:8" ht="12.75">
      <c r="A239" s="5">
        <v>2087</v>
      </c>
      <c r="B239" s="8">
        <v>196153.349322869</v>
      </c>
      <c r="C239" s="8">
        <v>179518.956709673</v>
      </c>
      <c r="D239" s="8">
        <v>164873.970894759</v>
      </c>
      <c r="E239" s="8">
        <v>2379423.0781061</v>
      </c>
      <c r="F239" s="4">
        <f t="shared" si="9"/>
        <v>0.08243735682306531</v>
      </c>
      <c r="G239" s="4">
        <f t="shared" si="10"/>
        <v>0.0754464215975248</v>
      </c>
      <c r="H239" s="4">
        <f t="shared" si="11"/>
        <v>0.0692915742525244</v>
      </c>
    </row>
    <row r="240" spans="1:8" ht="12.75">
      <c r="A240" s="5">
        <v>2088</v>
      </c>
      <c r="B240" s="8">
        <v>200152.716354185</v>
      </c>
      <c r="C240" s="8">
        <v>182703.757817037</v>
      </c>
      <c r="D240" s="8">
        <v>167595.314013024</v>
      </c>
      <c r="E240" s="8">
        <v>2417877.0879298</v>
      </c>
      <c r="F240" s="4">
        <f t="shared" si="9"/>
        <v>0.08278035196799721</v>
      </c>
      <c r="G240" s="4">
        <f t="shared" si="10"/>
        <v>0.07556370782001536</v>
      </c>
      <c r="H240" s="4">
        <f t="shared" si="11"/>
        <v>0.06931506768878812</v>
      </c>
    </row>
    <row r="241" spans="1:8" ht="12.75">
      <c r="A241" s="5">
        <v>2089</v>
      </c>
      <c r="B241" s="8">
        <v>204254.20907359</v>
      </c>
      <c r="C241" s="8">
        <v>185944.830883509</v>
      </c>
      <c r="D241" s="8">
        <v>170361.477672481</v>
      </c>
      <c r="E241" s="8">
        <v>2456947.91415313</v>
      </c>
      <c r="F241" s="4">
        <f t="shared" si="9"/>
        <v>0.08313330856425302</v>
      </c>
      <c r="G241" s="4">
        <f t="shared" si="10"/>
        <v>0.07568122621256348</v>
      </c>
      <c r="H241" s="4">
        <f t="shared" si="11"/>
        <v>0.06933866065744493</v>
      </c>
    </row>
    <row r="242" spans="1:8" ht="12.75">
      <c r="A242" s="5">
        <v>2090</v>
      </c>
      <c r="B242" s="8">
        <v>208461.347259028</v>
      </c>
      <c r="C242" s="8">
        <v>189243.196928324</v>
      </c>
      <c r="D242" s="8">
        <v>173173.174974464</v>
      </c>
      <c r="E242" s="8">
        <v>2496645.4492166</v>
      </c>
      <c r="F242" s="4">
        <f t="shared" si="9"/>
        <v>0.08349657630579432</v>
      </c>
      <c r="G242" s="4">
        <f t="shared" si="10"/>
        <v>0.07579898739234477</v>
      </c>
      <c r="H242" s="4">
        <f t="shared" si="11"/>
        <v>0.06936234178898026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8" width="10.75390625" style="4" customWidth="1"/>
  </cols>
  <sheetData>
    <row r="1" ht="12.75">
      <c r="A1" s="9" t="s">
        <v>30</v>
      </c>
    </row>
    <row r="2" spans="1:8" ht="12.75">
      <c r="A2" s="5" t="s">
        <v>37</v>
      </c>
      <c r="B2" s="3" t="s">
        <v>40</v>
      </c>
      <c r="C2" s="3" t="s">
        <v>29</v>
      </c>
      <c r="D2" s="3" t="s">
        <v>25</v>
      </c>
      <c r="E2" s="3" t="s">
        <v>43</v>
      </c>
      <c r="F2" s="4" t="s">
        <v>40</v>
      </c>
      <c r="G2" s="3" t="s">
        <v>29</v>
      </c>
      <c r="H2" s="4" t="s">
        <v>25</v>
      </c>
    </row>
    <row r="3" spans="1:8" ht="12.75">
      <c r="A3" s="5">
        <v>1850</v>
      </c>
      <c r="B3" s="3">
        <v>-323.154493452631</v>
      </c>
      <c r="C3" s="3">
        <v>0.0978032704027713</v>
      </c>
      <c r="D3" s="3">
        <v>-323.252296723034</v>
      </c>
      <c r="E3" s="3">
        <v>25544.5617880802</v>
      </c>
      <c r="F3" s="4">
        <f aca="true" t="shared" si="0" ref="F3:F66">B3/E3</f>
        <v>-0.01265061801151836</v>
      </c>
      <c r="G3" s="4">
        <f aca="true" t="shared" si="1" ref="G3:G66">C3/E3</f>
        <v>3.828731579510165E-06</v>
      </c>
      <c r="H3" s="4">
        <f aca="true" t="shared" si="2" ref="H3:H66">D3/E3</f>
        <v>-0.01265444674309788</v>
      </c>
    </row>
    <row r="4" spans="1:8" ht="12.75">
      <c r="A4" s="5">
        <v>1851</v>
      </c>
      <c r="B4" s="3">
        <v>-331.597728334518</v>
      </c>
      <c r="C4" s="3">
        <v>0.150103893232926</v>
      </c>
      <c r="D4" s="3">
        <v>-331.747832227751</v>
      </c>
      <c r="E4" s="3">
        <v>26358.5993122709</v>
      </c>
      <c r="F4" s="4">
        <f t="shared" si="0"/>
        <v>-0.012580248457289878</v>
      </c>
      <c r="G4" s="4">
        <f t="shared" si="1"/>
        <v>5.694683979776084E-06</v>
      </c>
      <c r="H4" s="4">
        <f t="shared" si="2"/>
        <v>-0.012585943141269656</v>
      </c>
    </row>
    <row r="5" spans="1:8" ht="12.75">
      <c r="A5" s="5">
        <v>1852</v>
      </c>
      <c r="B5" s="3">
        <v>-340.955082182103</v>
      </c>
      <c r="C5" s="3">
        <v>0.227434301136647</v>
      </c>
      <c r="D5" s="3">
        <v>-341.182516483239</v>
      </c>
      <c r="E5" s="3">
        <v>27190.5135750088</v>
      </c>
      <c r="F5" s="4">
        <f t="shared" si="0"/>
        <v>-0.012539486657415689</v>
      </c>
      <c r="G5" s="4">
        <f t="shared" si="1"/>
        <v>8.36447242929921E-06</v>
      </c>
      <c r="H5" s="4">
        <f t="shared" si="2"/>
        <v>-0.012547851129844963</v>
      </c>
    </row>
    <row r="6" spans="1:8" ht="12.75">
      <c r="A6" s="5">
        <v>1853</v>
      </c>
      <c r="B6" s="3">
        <v>-351.305376705903</v>
      </c>
      <c r="C6" s="3">
        <v>0.336907036217331</v>
      </c>
      <c r="D6" s="3">
        <v>-351.64228374212</v>
      </c>
      <c r="E6" s="3">
        <v>28042.0149730216</v>
      </c>
      <c r="F6" s="4">
        <f t="shared" si="0"/>
        <v>-0.01252782216413063</v>
      </c>
      <c r="G6" s="4">
        <f t="shared" si="1"/>
        <v>1.2014366176662389E-05</v>
      </c>
      <c r="H6" s="4">
        <f t="shared" si="2"/>
        <v>-0.012539836530307281</v>
      </c>
    </row>
    <row r="7" spans="1:8" ht="12.75">
      <c r="A7" s="5">
        <v>1854</v>
      </c>
      <c r="B7" s="3">
        <v>-362.733232242261</v>
      </c>
      <c r="C7" s="3">
        <v>0.486148193149991</v>
      </c>
      <c r="D7" s="3">
        <v>-363.219380435411</v>
      </c>
      <c r="E7" s="3">
        <v>28914.736098543</v>
      </c>
      <c r="F7" s="4">
        <f t="shared" si="0"/>
        <v>-0.01254492626202938</v>
      </c>
      <c r="G7" s="4">
        <f t="shared" si="1"/>
        <v>1.6813163761660194E-05</v>
      </c>
      <c r="H7" s="4">
        <f t="shared" si="2"/>
        <v>-0.01256173942579104</v>
      </c>
    </row>
    <row r="8" spans="1:8" ht="12.75">
      <c r="A8" s="5">
        <v>1855</v>
      </c>
      <c r="B8" s="3">
        <v>-375.381097467255</v>
      </c>
      <c r="C8" s="3">
        <v>0.684257927845487</v>
      </c>
      <c r="D8" s="3">
        <v>-376.0653553951</v>
      </c>
      <c r="E8" s="3">
        <v>29805.0755988172</v>
      </c>
      <c r="F8" s="4">
        <f t="shared" si="0"/>
        <v>-0.012594535995142783</v>
      </c>
      <c r="G8" s="4">
        <f t="shared" si="1"/>
        <v>2.2957765216090963E-05</v>
      </c>
      <c r="H8" s="4">
        <f t="shared" si="2"/>
        <v>-0.012617493760358856</v>
      </c>
    </row>
    <row r="9" spans="1:8" ht="12.75">
      <c r="A9" s="5">
        <v>1856</v>
      </c>
      <c r="B9" s="3">
        <v>-388.583623744713</v>
      </c>
      <c r="C9" s="3">
        <v>0.932955993329293</v>
      </c>
      <c r="D9" s="3">
        <v>-389.516579738042</v>
      </c>
      <c r="E9" s="3">
        <v>30706.4511976318</v>
      </c>
      <c r="F9" s="4">
        <f t="shared" si="0"/>
        <v>-0.0126547877917811</v>
      </c>
      <c r="G9" s="4">
        <f t="shared" si="1"/>
        <v>3.0383061439585902E-05</v>
      </c>
      <c r="H9" s="4">
        <f t="shared" si="2"/>
        <v>-0.012685170853220675</v>
      </c>
    </row>
    <row r="10" spans="1:8" ht="12.75">
      <c r="A10" s="5">
        <v>1857</v>
      </c>
      <c r="B10" s="3">
        <v>-401.725686051311</v>
      </c>
      <c r="C10" s="3">
        <v>1.25805089416009</v>
      </c>
      <c r="D10" s="3">
        <v>-402.983736945471</v>
      </c>
      <c r="E10" s="3">
        <v>31612.5367433937</v>
      </c>
      <c r="F10" s="4">
        <f t="shared" si="0"/>
        <v>-0.012707796571727593</v>
      </c>
      <c r="G10" s="4">
        <f t="shared" si="1"/>
        <v>3.9795948815243185E-05</v>
      </c>
      <c r="H10" s="4">
        <f t="shared" si="2"/>
        <v>-0.012747592520542831</v>
      </c>
    </row>
    <row r="11" spans="1:8" ht="12.75">
      <c r="A11" s="5">
        <v>1858</v>
      </c>
      <c r="B11" s="3">
        <v>-415.064464145749</v>
      </c>
      <c r="C11" s="3">
        <v>1.67593980279887</v>
      </c>
      <c r="D11" s="3">
        <v>-416.740403948547</v>
      </c>
      <c r="E11" s="3">
        <v>32518.0811861008</v>
      </c>
      <c r="F11" s="4">
        <f t="shared" si="0"/>
        <v>-0.01276411304130577</v>
      </c>
      <c r="G11" s="4">
        <f t="shared" si="1"/>
        <v>5.153870528852781E-05</v>
      </c>
      <c r="H11" s="4">
        <f t="shared" si="2"/>
        <v>-0.01281565174659427</v>
      </c>
    </row>
    <row r="12" spans="1:8" ht="12.75">
      <c r="A12" s="5">
        <v>1859</v>
      </c>
      <c r="B12" s="3">
        <v>-428.794233332152</v>
      </c>
      <c r="C12" s="3">
        <v>2.2285026385881</v>
      </c>
      <c r="D12" s="3">
        <v>-431.02273597074</v>
      </c>
      <c r="E12" s="3">
        <v>33426.679844979</v>
      </c>
      <c r="F12" s="4">
        <f t="shared" si="0"/>
        <v>-0.012827903797826959</v>
      </c>
      <c r="G12" s="4">
        <f t="shared" si="1"/>
        <v>6.666838133260913E-05</v>
      </c>
      <c r="H12" s="4">
        <f t="shared" si="2"/>
        <v>-0.012894572179159566</v>
      </c>
    </row>
    <row r="13" spans="1:8" ht="12.75">
      <c r="A13" s="5">
        <v>1860</v>
      </c>
      <c r="B13" s="3">
        <v>-444.19959828799</v>
      </c>
      <c r="C13" s="3">
        <v>2.94621147491379</v>
      </c>
      <c r="D13" s="3">
        <v>-447.145809762904</v>
      </c>
      <c r="E13" s="3">
        <v>34340.4384053548</v>
      </c>
      <c r="F13" s="4">
        <f t="shared" si="0"/>
        <v>-0.01293517552235806</v>
      </c>
      <c r="G13" s="4">
        <f t="shared" si="1"/>
        <v>8.57942301183429E-05</v>
      </c>
      <c r="H13" s="4">
        <f t="shared" si="2"/>
        <v>-0.013020969752476408</v>
      </c>
    </row>
    <row r="14" spans="1:8" ht="12.75">
      <c r="A14" s="5">
        <v>1861</v>
      </c>
      <c r="B14" s="3">
        <v>-460.379261474656</v>
      </c>
      <c r="C14" s="3">
        <v>4.20752754834116</v>
      </c>
      <c r="D14" s="3">
        <v>-464.586789022998</v>
      </c>
      <c r="E14" s="3">
        <v>35207.4450099301</v>
      </c>
      <c r="F14" s="4">
        <f t="shared" si="0"/>
        <v>-0.013076190599596423</v>
      </c>
      <c r="G14" s="4">
        <f t="shared" si="1"/>
        <v>0.00011950675623165627</v>
      </c>
      <c r="H14" s="4">
        <f t="shared" si="2"/>
        <v>-0.013195697355828102</v>
      </c>
    </row>
    <row r="15" spans="1:8" ht="12.75">
      <c r="A15" s="5">
        <v>1862</v>
      </c>
      <c r="B15" s="3">
        <v>-477.926411950198</v>
      </c>
      <c r="C15" s="3">
        <v>6.20229525528413</v>
      </c>
      <c r="D15" s="3">
        <v>-484.128707205482</v>
      </c>
      <c r="E15" s="3">
        <v>36092.1040766198</v>
      </c>
      <c r="F15" s="4">
        <f t="shared" si="0"/>
        <v>-0.013241855086520024</v>
      </c>
      <c r="G15" s="4">
        <f t="shared" si="1"/>
        <v>0.0001718463196858044</v>
      </c>
      <c r="H15" s="4">
        <f t="shared" si="2"/>
        <v>-0.013413701406205826</v>
      </c>
    </row>
    <row r="16" spans="1:8" ht="12.75">
      <c r="A16" s="5">
        <v>1863</v>
      </c>
      <c r="B16" s="3">
        <v>-496.151454979831</v>
      </c>
      <c r="C16" s="3">
        <v>9.22974415068589</v>
      </c>
      <c r="D16" s="3">
        <v>-505.381199130517</v>
      </c>
      <c r="E16" s="3">
        <v>36990.3951466072</v>
      </c>
      <c r="F16" s="4">
        <f t="shared" si="0"/>
        <v>-0.013412980667370311</v>
      </c>
      <c r="G16" s="4">
        <f t="shared" si="1"/>
        <v>0.000249517316971199</v>
      </c>
      <c r="H16" s="4">
        <f t="shared" si="2"/>
        <v>-0.013662497984341514</v>
      </c>
    </row>
    <row r="17" spans="1:8" ht="12.75">
      <c r="A17" s="5">
        <v>1864</v>
      </c>
      <c r="B17" s="3">
        <v>-513.569066362836</v>
      </c>
      <c r="C17" s="3">
        <v>13.3114119097986</v>
      </c>
      <c r="D17" s="3">
        <v>-526.880478272635</v>
      </c>
      <c r="E17" s="3">
        <v>37889.7470842014</v>
      </c>
      <c r="F17" s="4">
        <f t="shared" si="0"/>
        <v>-0.013554301780414231</v>
      </c>
      <c r="G17" s="4">
        <f t="shared" si="1"/>
        <v>0.0003513196295614483</v>
      </c>
      <c r="H17" s="4">
        <f t="shared" si="2"/>
        <v>-0.013905621409975689</v>
      </c>
    </row>
    <row r="18" spans="1:8" ht="12.75">
      <c r="A18" s="5">
        <v>1865</v>
      </c>
      <c r="B18" s="3">
        <v>-528.505412873449</v>
      </c>
      <c r="C18" s="3">
        <v>18.5305417554539</v>
      </c>
      <c r="D18" s="3">
        <v>-547.035954628903</v>
      </c>
      <c r="E18" s="3">
        <v>38778.3547179007</v>
      </c>
      <c r="F18" s="4">
        <f t="shared" si="0"/>
        <v>-0.013628876643120772</v>
      </c>
      <c r="G18" s="4">
        <f t="shared" si="1"/>
        <v>0.00047785786401350103</v>
      </c>
      <c r="H18" s="4">
        <f t="shared" si="2"/>
        <v>-0.014106734507134275</v>
      </c>
    </row>
    <row r="19" spans="1:8" ht="12.75">
      <c r="A19" s="5">
        <v>1866</v>
      </c>
      <c r="B19" s="3">
        <v>-538.097458366035</v>
      </c>
      <c r="C19" s="3">
        <v>25.8562553878291</v>
      </c>
      <c r="D19" s="3">
        <v>-563.953713753864</v>
      </c>
      <c r="E19" s="3">
        <v>39651.5113768966</v>
      </c>
      <c r="F19" s="4">
        <f t="shared" si="0"/>
        <v>-0.013570667035899256</v>
      </c>
      <c r="G19" s="4">
        <f t="shared" si="1"/>
        <v>0.0006520875116728727</v>
      </c>
      <c r="H19" s="4">
        <f t="shared" si="2"/>
        <v>-0.014222754547572127</v>
      </c>
    </row>
    <row r="20" spans="1:8" ht="12.75">
      <c r="A20" s="5">
        <v>1867</v>
      </c>
      <c r="B20" s="3">
        <v>-540.450976988808</v>
      </c>
      <c r="C20" s="3">
        <v>37.0398158839073</v>
      </c>
      <c r="D20" s="3">
        <v>-577.490792872715</v>
      </c>
      <c r="E20" s="3">
        <v>40508.8161689004</v>
      </c>
      <c r="F20" s="4">
        <f t="shared" si="0"/>
        <v>-0.013341564333438242</v>
      </c>
      <c r="G20" s="4">
        <f t="shared" si="1"/>
        <v>0.0009143643134242878</v>
      </c>
      <c r="H20" s="4">
        <f t="shared" si="2"/>
        <v>-0.014255928646862525</v>
      </c>
    </row>
    <row r="21" spans="1:8" ht="12.75">
      <c r="A21" s="5">
        <v>1868</v>
      </c>
      <c r="B21" s="3">
        <v>-534.77107417338</v>
      </c>
      <c r="C21" s="3">
        <v>52.3452530436698</v>
      </c>
      <c r="D21" s="3">
        <v>-587.11632721705</v>
      </c>
      <c r="E21" s="3">
        <v>41341.3122771985</v>
      </c>
      <c r="F21" s="4">
        <f t="shared" si="0"/>
        <v>-0.01293551280103726</v>
      </c>
      <c r="G21" s="4">
        <f t="shared" si="1"/>
        <v>0.0012661729916236947</v>
      </c>
      <c r="H21" s="4">
        <f t="shared" si="2"/>
        <v>-0.014201685792660958</v>
      </c>
    </row>
    <row r="22" spans="1:8" ht="12.75">
      <c r="A22" s="5">
        <v>1869</v>
      </c>
      <c r="B22" s="3">
        <v>-521.734377401669</v>
      </c>
      <c r="C22" s="3">
        <v>71.7067788433462</v>
      </c>
      <c r="D22" s="3">
        <v>-593.441156245015</v>
      </c>
      <c r="E22" s="3">
        <v>42150.7822421467</v>
      </c>
      <c r="F22" s="4">
        <f t="shared" si="0"/>
        <v>-0.01237781008201516</v>
      </c>
      <c r="G22" s="4">
        <f t="shared" si="1"/>
        <v>0.001701196870592033</v>
      </c>
      <c r="H22" s="4">
        <f t="shared" si="2"/>
        <v>-0.014079006952607189</v>
      </c>
    </row>
    <row r="23" spans="1:8" ht="12.75">
      <c r="A23" s="5">
        <v>1870</v>
      </c>
      <c r="B23" s="3">
        <v>-499.395676508749</v>
      </c>
      <c r="C23" s="3">
        <v>97.008570301395</v>
      </c>
      <c r="D23" s="3">
        <v>-596.404246810144</v>
      </c>
      <c r="E23" s="3">
        <v>42907.628409029</v>
      </c>
      <c r="F23" s="4">
        <f t="shared" si="0"/>
        <v>-0.011638855257813824</v>
      </c>
      <c r="G23" s="4">
        <f t="shared" si="1"/>
        <v>0.002260870010727081</v>
      </c>
      <c r="H23" s="4">
        <f t="shared" si="2"/>
        <v>-0.013899725268540905</v>
      </c>
    </row>
    <row r="24" spans="1:8" ht="12.75">
      <c r="A24" s="5">
        <v>1871</v>
      </c>
      <c r="B24" s="3">
        <v>-468.3844813269</v>
      </c>
      <c r="C24" s="3">
        <v>126.281573893985</v>
      </c>
      <c r="D24" s="3">
        <v>-594.666055220885</v>
      </c>
      <c r="E24" s="3">
        <v>43432.1505454246</v>
      </c>
      <c r="F24" s="4">
        <f t="shared" si="0"/>
        <v>-0.010784280203602361</v>
      </c>
      <c r="G24" s="4">
        <f t="shared" si="1"/>
        <v>0.0029075597756070184</v>
      </c>
      <c r="H24" s="4">
        <f t="shared" si="2"/>
        <v>-0.013691839979209381</v>
      </c>
    </row>
    <row r="25" spans="1:8" ht="12.75">
      <c r="A25" s="5">
        <v>1872</v>
      </c>
      <c r="B25" s="3">
        <v>-418.726571997728</v>
      </c>
      <c r="C25" s="3">
        <v>173.209839492688</v>
      </c>
      <c r="D25" s="3">
        <v>-591.936411490416</v>
      </c>
      <c r="E25" s="3">
        <v>43955.6757803113</v>
      </c>
      <c r="F25" s="4">
        <f t="shared" si="0"/>
        <v>-0.009526109303620005</v>
      </c>
      <c r="G25" s="4">
        <f t="shared" si="1"/>
        <v>0.003940556854554661</v>
      </c>
      <c r="H25" s="4">
        <f t="shared" si="2"/>
        <v>-0.013466666158174668</v>
      </c>
    </row>
    <row r="26" spans="1:8" ht="12.75">
      <c r="A26" s="5">
        <v>1873</v>
      </c>
      <c r="B26" s="3">
        <v>-355.229385421367</v>
      </c>
      <c r="C26" s="3">
        <v>233.612972250226</v>
      </c>
      <c r="D26" s="3">
        <v>-588.842357671594</v>
      </c>
      <c r="E26" s="3">
        <v>44485.4894645326</v>
      </c>
      <c r="F26" s="4">
        <f t="shared" si="0"/>
        <v>-0.007985286656328338</v>
      </c>
      <c r="G26" s="4">
        <f t="shared" si="1"/>
        <v>0.005251442100833374</v>
      </c>
      <c r="H26" s="4">
        <f t="shared" si="2"/>
        <v>-0.013236728757161734</v>
      </c>
    </row>
    <row r="27" spans="1:8" ht="12.75">
      <c r="A27" s="5">
        <v>1874</v>
      </c>
      <c r="B27" s="3">
        <v>-284.841333199835</v>
      </c>
      <c r="C27" s="3">
        <v>300.995439979919</v>
      </c>
      <c r="D27" s="3">
        <v>-585.836773179755</v>
      </c>
      <c r="E27" s="3">
        <v>45021.7776462269</v>
      </c>
      <c r="F27" s="4">
        <f t="shared" si="0"/>
        <v>-0.0063267455905021645</v>
      </c>
      <c r="G27" s="4">
        <f t="shared" si="1"/>
        <v>0.006685552097589026</v>
      </c>
      <c r="H27" s="4">
        <f t="shared" si="2"/>
        <v>-0.013012297688091213</v>
      </c>
    </row>
    <row r="28" spans="1:8" ht="12.75">
      <c r="A28" s="5">
        <v>1875</v>
      </c>
      <c r="B28" s="3">
        <v>-222.484538483086</v>
      </c>
      <c r="C28" s="3">
        <v>360.98424132378</v>
      </c>
      <c r="D28" s="3">
        <v>-583.468779806866</v>
      </c>
      <c r="E28" s="3">
        <v>45561.6796245606</v>
      </c>
      <c r="F28" s="4">
        <f t="shared" si="0"/>
        <v>-0.0048831504965667</v>
      </c>
      <c r="G28" s="4">
        <f t="shared" si="1"/>
        <v>0.007922979229439709</v>
      </c>
      <c r="H28" s="4">
        <f t="shared" si="2"/>
        <v>-0.012806129726006407</v>
      </c>
    </row>
    <row r="29" spans="1:8" ht="12.75">
      <c r="A29" s="5">
        <v>1876</v>
      </c>
      <c r="B29" s="3">
        <v>-156.093450977492</v>
      </c>
      <c r="C29" s="3">
        <v>426.742866528541</v>
      </c>
      <c r="D29" s="3">
        <v>-582.836317506033</v>
      </c>
      <c r="E29" s="3">
        <v>46104.9874794214</v>
      </c>
      <c r="F29" s="4">
        <f t="shared" si="0"/>
        <v>-0.003385608792262727</v>
      </c>
      <c r="G29" s="4">
        <f t="shared" si="1"/>
        <v>0.009255893773293278</v>
      </c>
      <c r="H29" s="4">
        <f t="shared" si="2"/>
        <v>-0.012641502565556002</v>
      </c>
    </row>
    <row r="30" spans="1:8" ht="12.75">
      <c r="A30" s="5">
        <v>1877</v>
      </c>
      <c r="B30" s="3">
        <v>-91.8107960312938</v>
      </c>
      <c r="C30" s="3">
        <v>492.456594403186</v>
      </c>
      <c r="D30" s="3">
        <v>-584.267390434479</v>
      </c>
      <c r="E30" s="3">
        <v>46654.2721776561</v>
      </c>
      <c r="F30" s="4">
        <f t="shared" si="0"/>
        <v>-0.001967896866586728</v>
      </c>
      <c r="G30" s="4">
        <f t="shared" si="1"/>
        <v>0.010555444794593447</v>
      </c>
      <c r="H30" s="4">
        <f t="shared" si="2"/>
        <v>-0.012523341661180158</v>
      </c>
    </row>
    <row r="31" spans="1:8" ht="12.75">
      <c r="A31" s="5">
        <v>1878</v>
      </c>
      <c r="B31" s="3">
        <v>-14.6277609186379</v>
      </c>
      <c r="C31" s="3">
        <v>573.346005776572</v>
      </c>
      <c r="D31" s="3">
        <v>-587.97376669521</v>
      </c>
      <c r="E31" s="3">
        <v>47219.0552725266</v>
      </c>
      <c r="F31" s="4">
        <f t="shared" si="0"/>
        <v>-0.00030978512454798627</v>
      </c>
      <c r="G31" s="4">
        <f t="shared" si="1"/>
        <v>0.012142259146598411</v>
      </c>
      <c r="H31" s="4">
        <f t="shared" si="2"/>
        <v>-0.012452044271146398</v>
      </c>
    </row>
    <row r="32" spans="1:8" ht="12.75">
      <c r="A32" s="5">
        <v>1879</v>
      </c>
      <c r="B32" s="3">
        <v>74.3591121485623</v>
      </c>
      <c r="C32" s="3">
        <v>669.058636016021</v>
      </c>
      <c r="D32" s="3">
        <v>-594.699523867459</v>
      </c>
      <c r="E32" s="3">
        <v>47817.0586767652</v>
      </c>
      <c r="F32" s="4">
        <f t="shared" si="0"/>
        <v>0.0015550749921950796</v>
      </c>
      <c r="G32" s="4">
        <f t="shared" si="1"/>
        <v>0.013992049166778287</v>
      </c>
      <c r="H32" s="4">
        <f t="shared" si="2"/>
        <v>-0.012436974174583214</v>
      </c>
    </row>
    <row r="33" spans="1:8" ht="12.75">
      <c r="A33" s="5">
        <v>1880</v>
      </c>
      <c r="B33" s="3">
        <v>191.342601104959</v>
      </c>
      <c r="C33" s="3">
        <v>795.715796234466</v>
      </c>
      <c r="D33" s="3">
        <v>-604.373195129507</v>
      </c>
      <c r="E33" s="3">
        <v>48519.9868068123</v>
      </c>
      <c r="F33" s="4">
        <f t="shared" si="0"/>
        <v>0.00394358312311194</v>
      </c>
      <c r="G33" s="4">
        <f t="shared" si="1"/>
        <v>0.01639975293898361</v>
      </c>
      <c r="H33" s="4">
        <f t="shared" si="2"/>
        <v>-0.01245616981587167</v>
      </c>
    </row>
    <row r="34" spans="1:8" ht="12.75">
      <c r="A34" s="5">
        <v>1881</v>
      </c>
      <c r="B34" s="3">
        <v>306.35701293942</v>
      </c>
      <c r="C34" s="3">
        <v>930.247502816244</v>
      </c>
      <c r="D34" s="3">
        <v>-623.890489876824</v>
      </c>
      <c r="E34" s="3">
        <v>49876.8953827971</v>
      </c>
      <c r="F34" s="4">
        <f t="shared" si="0"/>
        <v>0.006142263077687163</v>
      </c>
      <c r="G34" s="4">
        <f t="shared" si="1"/>
        <v>0.018650870221106286</v>
      </c>
      <c r="H34" s="4">
        <f t="shared" si="2"/>
        <v>-0.01250860714341912</v>
      </c>
    </row>
    <row r="35" spans="1:8" ht="12.75">
      <c r="A35" s="5">
        <v>1882</v>
      </c>
      <c r="B35" s="3">
        <v>487.852857924714</v>
      </c>
      <c r="C35" s="3">
        <v>1132.82075397468</v>
      </c>
      <c r="D35" s="3">
        <v>-644.967896049965</v>
      </c>
      <c r="E35" s="3">
        <v>51213.1430420824</v>
      </c>
      <c r="F35" s="4">
        <f t="shared" si="0"/>
        <v>0.00952593082451198</v>
      </c>
      <c r="G35" s="4">
        <f t="shared" si="1"/>
        <v>0.02211972721619192</v>
      </c>
      <c r="H35" s="4">
        <f t="shared" si="2"/>
        <v>-0.01259379639167992</v>
      </c>
    </row>
    <row r="36" spans="1:8" ht="12.75">
      <c r="A36" s="5">
        <v>1883</v>
      </c>
      <c r="B36" s="3">
        <v>634.134504302072</v>
      </c>
      <c r="C36" s="3">
        <v>1302.94279128426</v>
      </c>
      <c r="D36" s="3">
        <v>-668.808286982189</v>
      </c>
      <c r="E36" s="3">
        <v>52522.6523840206</v>
      </c>
      <c r="F36" s="4">
        <f t="shared" si="0"/>
        <v>0.012073543043210818</v>
      </c>
      <c r="G36" s="4">
        <f t="shared" si="1"/>
        <v>0.024807254244468908</v>
      </c>
      <c r="H36" s="4">
        <f t="shared" si="2"/>
        <v>-0.012733711201258107</v>
      </c>
    </row>
    <row r="37" spans="1:8" ht="12.75">
      <c r="A37" s="5">
        <v>1884</v>
      </c>
      <c r="B37" s="3">
        <v>844.262851491648</v>
      </c>
      <c r="C37" s="3">
        <v>1538.10781852537</v>
      </c>
      <c r="D37" s="3">
        <v>-693.844967033725</v>
      </c>
      <c r="E37" s="3">
        <v>53818.4312873437</v>
      </c>
      <c r="F37" s="4">
        <f t="shared" si="0"/>
        <v>0.015687243780555724</v>
      </c>
      <c r="G37" s="4">
        <f t="shared" si="1"/>
        <v>0.02857957360951696</v>
      </c>
      <c r="H37" s="4">
        <f t="shared" si="2"/>
        <v>-0.012892329828961295</v>
      </c>
    </row>
    <row r="38" spans="1:8" ht="12.75">
      <c r="A38" s="5">
        <v>1885</v>
      </c>
      <c r="B38" s="3">
        <v>998.652361355089</v>
      </c>
      <c r="C38" s="3">
        <v>1719.9526355918</v>
      </c>
      <c r="D38" s="3">
        <v>-721.300274236715</v>
      </c>
      <c r="E38" s="3">
        <v>55112.880159172</v>
      </c>
      <c r="F38" s="4">
        <f t="shared" si="0"/>
        <v>0.018120126519805758</v>
      </c>
      <c r="G38" s="4">
        <f t="shared" si="1"/>
        <v>0.031207816224163742</v>
      </c>
      <c r="H38" s="4">
        <f t="shared" si="2"/>
        <v>-0.013087689704358061</v>
      </c>
    </row>
    <row r="39" spans="1:8" ht="12.75">
      <c r="A39" s="5">
        <v>1886</v>
      </c>
      <c r="B39" s="3">
        <v>1218.30814894507</v>
      </c>
      <c r="C39" s="3">
        <v>1969.6121643291</v>
      </c>
      <c r="D39" s="3">
        <v>-751.304015384026</v>
      </c>
      <c r="E39" s="3">
        <v>56429.2389923734</v>
      </c>
      <c r="F39" s="4">
        <f t="shared" si="0"/>
        <v>0.021590015578798222</v>
      </c>
      <c r="G39" s="4">
        <f t="shared" si="1"/>
        <v>0.03490410644374098</v>
      </c>
      <c r="H39" s="4">
        <f t="shared" si="2"/>
        <v>-0.01331409086494268</v>
      </c>
    </row>
    <row r="40" spans="1:8" ht="12.75">
      <c r="A40" s="5">
        <v>1887</v>
      </c>
      <c r="B40" s="3">
        <v>1402.66518998192</v>
      </c>
      <c r="C40" s="3">
        <v>2187.43124962791</v>
      </c>
      <c r="D40" s="3">
        <v>-784.766059645989</v>
      </c>
      <c r="E40" s="3">
        <v>57784.4958032003</v>
      </c>
      <c r="F40" s="4">
        <f t="shared" si="0"/>
        <v>0.02427407508683732</v>
      </c>
      <c r="G40" s="4">
        <f t="shared" si="1"/>
        <v>0.037854985480495665</v>
      </c>
      <c r="H40" s="4">
        <f t="shared" si="2"/>
        <v>-0.013580910393658328</v>
      </c>
    </row>
    <row r="41" spans="1:8" ht="12.75">
      <c r="A41" s="5">
        <v>1888</v>
      </c>
      <c r="B41" s="3">
        <v>1803.83663130749</v>
      </c>
      <c r="C41" s="3">
        <v>2628.27597014459</v>
      </c>
      <c r="D41" s="3">
        <v>-824.439338837102</v>
      </c>
      <c r="E41" s="3">
        <v>59192.0265876764</v>
      </c>
      <c r="F41" s="4">
        <f t="shared" si="0"/>
        <v>0.030474317831230384</v>
      </c>
      <c r="G41" s="4">
        <f t="shared" si="1"/>
        <v>0.044402533950270065</v>
      </c>
      <c r="H41" s="4">
        <f t="shared" si="2"/>
        <v>-0.013928216119039718</v>
      </c>
    </row>
    <row r="42" spans="1:8" ht="12.75">
      <c r="A42" s="5">
        <v>1889</v>
      </c>
      <c r="B42" s="3">
        <v>1962.34220256961</v>
      </c>
      <c r="C42" s="3">
        <v>2834.59568015129</v>
      </c>
      <c r="D42" s="3">
        <v>-872.253477581682</v>
      </c>
      <c r="E42" s="3">
        <v>60672.7592401844</v>
      </c>
      <c r="F42" s="4">
        <f t="shared" si="0"/>
        <v>0.03234305192551592</v>
      </c>
      <c r="G42" s="4">
        <f t="shared" si="1"/>
        <v>0.04671941272573439</v>
      </c>
      <c r="H42" s="4">
        <f t="shared" si="2"/>
        <v>-0.014376360800218502</v>
      </c>
    </row>
    <row r="43" spans="1:8" ht="12.75">
      <c r="A43" s="5">
        <v>1890</v>
      </c>
      <c r="B43" s="3">
        <v>2177.03127663132</v>
      </c>
      <c r="C43" s="3">
        <v>3102.95603104433</v>
      </c>
      <c r="D43" s="3">
        <v>-925.924754413004</v>
      </c>
      <c r="E43" s="3">
        <v>62198.9976493097</v>
      </c>
      <c r="F43" s="4">
        <f t="shared" si="0"/>
        <v>0.035001066880624904</v>
      </c>
      <c r="G43" s="4">
        <f t="shared" si="1"/>
        <v>0.04988755684680664</v>
      </c>
      <c r="H43" s="4">
        <f t="shared" si="2"/>
        <v>-0.014886489966181637</v>
      </c>
    </row>
    <row r="44" spans="1:8" ht="12.75">
      <c r="A44" s="5">
        <v>1891</v>
      </c>
      <c r="B44" s="3">
        <v>2384.63646658998</v>
      </c>
      <c r="C44" s="3">
        <v>3369.17301198254</v>
      </c>
      <c r="D44" s="3">
        <v>-984.536545392559</v>
      </c>
      <c r="E44" s="3">
        <v>63654.1572622864</v>
      </c>
      <c r="F44" s="4">
        <f t="shared" si="0"/>
        <v>0.037462383749172996</v>
      </c>
      <c r="G44" s="4">
        <f t="shared" si="1"/>
        <v>0.05292934753813317</v>
      </c>
      <c r="H44" s="4">
        <f t="shared" si="2"/>
        <v>-0.015466963788960158</v>
      </c>
    </row>
    <row r="45" spans="1:8" ht="12.75">
      <c r="A45" s="5">
        <v>1892</v>
      </c>
      <c r="B45" s="3">
        <v>2740.47878646412</v>
      </c>
      <c r="C45" s="3">
        <v>3785.91616069265</v>
      </c>
      <c r="D45" s="3">
        <v>-1045.43737422852</v>
      </c>
      <c r="E45" s="3">
        <v>65159.7635332585</v>
      </c>
      <c r="F45" s="4">
        <f t="shared" si="0"/>
        <v>0.042057838117619</v>
      </c>
      <c r="G45" s="4">
        <f t="shared" si="1"/>
        <v>0.058102054940089874</v>
      </c>
      <c r="H45" s="4">
        <f t="shared" si="2"/>
        <v>-0.016044216822470717</v>
      </c>
    </row>
    <row r="46" spans="1:8" ht="12.75">
      <c r="A46" s="5">
        <v>1893</v>
      </c>
      <c r="B46" s="3">
        <v>2911.65693183914</v>
      </c>
      <c r="C46" s="3">
        <v>4019.27215349812</v>
      </c>
      <c r="D46" s="3">
        <v>-1107.61522165898</v>
      </c>
      <c r="E46" s="3">
        <v>66691.0117200784</v>
      </c>
      <c r="F46" s="4">
        <f t="shared" si="0"/>
        <v>0.04365891079985729</v>
      </c>
      <c r="G46" s="4">
        <f t="shared" si="1"/>
        <v>0.06026707422535702</v>
      </c>
      <c r="H46" s="4">
        <f t="shared" si="2"/>
        <v>-0.01660816342549973</v>
      </c>
    </row>
    <row r="47" spans="1:8" ht="12.75">
      <c r="A47" s="5">
        <v>1894</v>
      </c>
      <c r="B47" s="3">
        <v>3157.16251682171</v>
      </c>
      <c r="C47" s="3">
        <v>4329.93859229925</v>
      </c>
      <c r="D47" s="3">
        <v>-1172.77607547754</v>
      </c>
      <c r="E47" s="3">
        <v>68226.2341441451</v>
      </c>
      <c r="F47" s="4">
        <f t="shared" si="0"/>
        <v>0.04627490519484645</v>
      </c>
      <c r="G47" s="4">
        <f t="shared" si="1"/>
        <v>0.06346442313012857</v>
      </c>
      <c r="H47" s="4">
        <f t="shared" si="2"/>
        <v>-0.017189517935282127</v>
      </c>
    </row>
    <row r="48" spans="1:8" ht="12.75">
      <c r="A48" s="5">
        <v>1895</v>
      </c>
      <c r="B48" s="3">
        <v>3382.67956157855</v>
      </c>
      <c r="C48" s="3">
        <v>4624.71234134059</v>
      </c>
      <c r="D48" s="3">
        <v>-1242.03277976204</v>
      </c>
      <c r="E48" s="3">
        <v>69734.7498312889</v>
      </c>
      <c r="F48" s="4">
        <f t="shared" si="0"/>
        <v>0.04850780378164911</v>
      </c>
      <c r="G48" s="4">
        <f t="shared" si="1"/>
        <v>0.06631861951938277</v>
      </c>
      <c r="H48" s="4">
        <f t="shared" si="2"/>
        <v>-0.017810815737733663</v>
      </c>
    </row>
    <row r="49" spans="1:8" ht="12.75">
      <c r="A49" s="5">
        <v>1896</v>
      </c>
      <c r="B49" s="3">
        <v>3618.48100121421</v>
      </c>
      <c r="C49" s="3">
        <v>4937.49258322145</v>
      </c>
      <c r="D49" s="3">
        <v>-1319.01158200724</v>
      </c>
      <c r="E49" s="3">
        <v>71221.1941819466</v>
      </c>
      <c r="F49" s="4">
        <f t="shared" si="0"/>
        <v>0.05080623882787177</v>
      </c>
      <c r="G49" s="4">
        <f t="shared" si="1"/>
        <v>0.06932616954733713</v>
      </c>
      <c r="H49" s="4">
        <f t="shared" si="2"/>
        <v>-0.018519930719465352</v>
      </c>
    </row>
    <row r="50" spans="1:8" ht="12.75">
      <c r="A50" s="5">
        <v>1897</v>
      </c>
      <c r="B50" s="3">
        <v>3645.33310043942</v>
      </c>
      <c r="C50" s="3">
        <v>5053.61579668724</v>
      </c>
      <c r="D50" s="3">
        <v>-1408.28269624782</v>
      </c>
      <c r="E50" s="3">
        <v>72861.4100818497</v>
      </c>
      <c r="F50" s="4">
        <f t="shared" si="0"/>
        <v>0.05003105342518616</v>
      </c>
      <c r="G50" s="4">
        <f t="shared" si="1"/>
        <v>0.06935929171574093</v>
      </c>
      <c r="H50" s="4">
        <f t="shared" si="2"/>
        <v>-0.019328238290554762</v>
      </c>
    </row>
    <row r="51" spans="1:8" ht="12.75">
      <c r="A51" s="5">
        <v>1898</v>
      </c>
      <c r="B51" s="3">
        <v>3904.86362768528</v>
      </c>
      <c r="C51" s="3">
        <v>5416.31706307216</v>
      </c>
      <c r="D51" s="3">
        <v>-1511.45343538688</v>
      </c>
      <c r="E51" s="3">
        <v>74669.1018029009</v>
      </c>
      <c r="F51" s="4">
        <f t="shared" si="0"/>
        <v>0.05229557518975775</v>
      </c>
      <c r="G51" s="4">
        <f t="shared" si="1"/>
        <v>0.07253759496624526</v>
      </c>
      <c r="H51" s="4">
        <f t="shared" si="2"/>
        <v>-0.020242019776487524</v>
      </c>
    </row>
    <row r="52" spans="1:8" ht="12.75">
      <c r="A52" s="5">
        <v>1899</v>
      </c>
      <c r="B52" s="3">
        <v>3824.93443037529</v>
      </c>
      <c r="C52" s="3">
        <v>5455.64349415208</v>
      </c>
      <c r="D52" s="3">
        <v>-1630.70906377679</v>
      </c>
      <c r="E52" s="3">
        <v>76649.9578864395</v>
      </c>
      <c r="F52" s="4">
        <f t="shared" si="0"/>
        <v>0.04990132461706123</v>
      </c>
      <c r="G52" s="4">
        <f t="shared" si="1"/>
        <v>0.07117607947332301</v>
      </c>
      <c r="H52" s="4">
        <f t="shared" si="2"/>
        <v>-0.021274754856261784</v>
      </c>
    </row>
    <row r="53" spans="1:8" ht="12.75">
      <c r="A53" s="5">
        <v>1900</v>
      </c>
      <c r="B53" s="3">
        <v>4359.5453538462</v>
      </c>
      <c r="C53" s="3">
        <v>6125.49840182518</v>
      </c>
      <c r="D53" s="3">
        <v>-1765.95304797898</v>
      </c>
      <c r="E53" s="3">
        <v>78723.6518608977</v>
      </c>
      <c r="F53" s="4">
        <f t="shared" si="0"/>
        <v>0.055377834371166924</v>
      </c>
      <c r="G53" s="4">
        <f t="shared" si="1"/>
        <v>0.07781014037113965</v>
      </c>
      <c r="H53" s="4">
        <f t="shared" si="2"/>
        <v>-0.022432305999972733</v>
      </c>
    </row>
    <row r="54" spans="1:8" ht="12.75">
      <c r="A54" s="5">
        <v>1901</v>
      </c>
      <c r="B54" s="3">
        <v>4296.54383197736</v>
      </c>
      <c r="C54" s="3">
        <v>6243.83179093751</v>
      </c>
      <c r="D54" s="3">
        <v>-1947.28795896015</v>
      </c>
      <c r="E54" s="3">
        <v>82099.5355002185</v>
      </c>
      <c r="F54" s="4">
        <f t="shared" si="0"/>
        <v>0.052333351288764915</v>
      </c>
      <c r="G54" s="4">
        <f t="shared" si="1"/>
        <v>0.0760519746292705</v>
      </c>
      <c r="H54" s="4">
        <f t="shared" si="2"/>
        <v>-0.023718623340505594</v>
      </c>
    </row>
    <row r="55" spans="1:8" ht="12.75">
      <c r="A55" s="5">
        <v>1902</v>
      </c>
      <c r="B55" s="3">
        <v>4816.48384624384</v>
      </c>
      <c r="C55" s="3">
        <v>6934.29577164341</v>
      </c>
      <c r="D55" s="3">
        <v>-2117.81192539957</v>
      </c>
      <c r="E55" s="3">
        <v>84360.3023571173</v>
      </c>
      <c r="F55" s="4">
        <f t="shared" si="0"/>
        <v>0.05709419847565878</v>
      </c>
      <c r="G55" s="4">
        <f t="shared" si="1"/>
        <v>0.08219856470273045</v>
      </c>
      <c r="H55" s="4">
        <f t="shared" si="2"/>
        <v>-0.02510436622707167</v>
      </c>
    </row>
    <row r="56" spans="1:8" ht="12.75">
      <c r="A56" s="5">
        <v>1903</v>
      </c>
      <c r="B56" s="3">
        <v>4946.29674198652</v>
      </c>
      <c r="C56" s="3">
        <v>7251.42354502213</v>
      </c>
      <c r="D56" s="3">
        <v>-2305.12680303561</v>
      </c>
      <c r="E56" s="3">
        <v>86846.533620293</v>
      </c>
      <c r="F56" s="4">
        <f t="shared" si="0"/>
        <v>0.05695445213291441</v>
      </c>
      <c r="G56" s="4">
        <f t="shared" si="1"/>
        <v>0.08349698304282954</v>
      </c>
      <c r="H56" s="4">
        <f t="shared" si="2"/>
        <v>-0.026542530909915124</v>
      </c>
    </row>
    <row r="57" spans="1:8" ht="12.75">
      <c r="A57" s="5">
        <v>1904</v>
      </c>
      <c r="B57" s="3">
        <v>4999.13047812789</v>
      </c>
      <c r="C57" s="3">
        <v>7479.22567134321</v>
      </c>
      <c r="D57" s="3">
        <v>-2480.09519321532</v>
      </c>
      <c r="E57" s="3">
        <v>88697.0621952662</v>
      </c>
      <c r="F57" s="4">
        <f t="shared" si="0"/>
        <v>0.05636184958552883</v>
      </c>
      <c r="G57" s="4">
        <f t="shared" si="1"/>
        <v>0.08432326264513391</v>
      </c>
      <c r="H57" s="4">
        <f t="shared" si="2"/>
        <v>-0.027961413059605072</v>
      </c>
    </row>
    <row r="58" spans="1:8" ht="12.75">
      <c r="A58" s="5">
        <v>1905</v>
      </c>
      <c r="B58" s="3">
        <v>5192.04459358714</v>
      </c>
      <c r="C58" s="3">
        <v>7847.06687810844</v>
      </c>
      <c r="D58" s="3">
        <v>-2655.0222845213</v>
      </c>
      <c r="E58" s="3">
        <v>90793.1749803105</v>
      </c>
      <c r="F58" s="4">
        <f t="shared" si="0"/>
        <v>0.057185406223684676</v>
      </c>
      <c r="G58" s="4">
        <f t="shared" si="1"/>
        <v>0.08642793778067748</v>
      </c>
      <c r="H58" s="4">
        <f t="shared" si="2"/>
        <v>-0.02924253155699281</v>
      </c>
    </row>
    <row r="59" spans="1:8" ht="12.75">
      <c r="A59" s="5">
        <v>1906</v>
      </c>
      <c r="B59" s="3">
        <v>5231.30064399472</v>
      </c>
      <c r="C59" s="3">
        <v>8054.03328498101</v>
      </c>
      <c r="D59" s="3">
        <v>-2822.73264098629</v>
      </c>
      <c r="E59" s="3">
        <v>93095.516049442</v>
      </c>
      <c r="F59" s="4">
        <f t="shared" si="0"/>
        <v>0.05619283147016914</v>
      </c>
      <c r="G59" s="4">
        <f t="shared" si="1"/>
        <v>0.08651365422050619</v>
      </c>
      <c r="H59" s="4">
        <f t="shared" si="2"/>
        <v>-0.03032082275033706</v>
      </c>
    </row>
    <row r="60" spans="1:8" ht="12.75">
      <c r="A60" s="5">
        <v>1907</v>
      </c>
      <c r="B60" s="3">
        <v>5519.92648150707</v>
      </c>
      <c r="C60" s="3">
        <v>8515.77563844959</v>
      </c>
      <c r="D60" s="3">
        <v>-2995.84915694252</v>
      </c>
      <c r="E60" s="3">
        <v>96234.1804581778</v>
      </c>
      <c r="F60" s="4">
        <f t="shared" si="0"/>
        <v>0.05735931303437413</v>
      </c>
      <c r="G60" s="4">
        <f t="shared" si="1"/>
        <v>0.08849013518799011</v>
      </c>
      <c r="H60" s="4">
        <f t="shared" si="2"/>
        <v>-0.031130822153615987</v>
      </c>
    </row>
    <row r="61" spans="1:8" ht="12.75">
      <c r="A61" s="5">
        <v>1908</v>
      </c>
      <c r="B61" s="3">
        <v>5657.76812236762</v>
      </c>
      <c r="C61" s="3">
        <v>8804.46209312129</v>
      </c>
      <c r="D61" s="3">
        <v>-3146.69397075367</v>
      </c>
      <c r="E61" s="3">
        <v>99346.5306134286</v>
      </c>
      <c r="F61" s="4">
        <f t="shared" si="0"/>
        <v>0.05694983093453758</v>
      </c>
      <c r="G61" s="4">
        <f t="shared" si="1"/>
        <v>0.08862375000673851</v>
      </c>
      <c r="H61" s="4">
        <f t="shared" si="2"/>
        <v>-0.031673919072200934</v>
      </c>
    </row>
    <row r="62" spans="1:8" ht="12.75">
      <c r="A62" s="5">
        <v>1909</v>
      </c>
      <c r="B62" s="3">
        <v>5623.83463223537</v>
      </c>
      <c r="C62" s="3">
        <v>8908.51690195036</v>
      </c>
      <c r="D62" s="3">
        <v>-3284.68226971499</v>
      </c>
      <c r="E62" s="3">
        <v>102636.072385412</v>
      </c>
      <c r="F62" s="4">
        <f t="shared" si="0"/>
        <v>0.054793938442199236</v>
      </c>
      <c r="G62" s="4">
        <f t="shared" si="1"/>
        <v>0.08679713374550911</v>
      </c>
      <c r="H62" s="4">
        <f t="shared" si="2"/>
        <v>-0.032003195303309875</v>
      </c>
    </row>
    <row r="63" spans="1:8" ht="12.75">
      <c r="A63" s="5">
        <v>1910</v>
      </c>
      <c r="B63" s="3">
        <v>5664.07086420095</v>
      </c>
      <c r="C63" s="3">
        <v>9055.21968408441</v>
      </c>
      <c r="D63" s="3">
        <v>-3391.14881988346</v>
      </c>
      <c r="E63" s="3">
        <v>105314.822611707</v>
      </c>
      <c r="F63" s="4">
        <f t="shared" si="0"/>
        <v>0.05378227607223184</v>
      </c>
      <c r="G63" s="4">
        <f t="shared" si="1"/>
        <v>0.08598238557046019</v>
      </c>
      <c r="H63" s="4">
        <f t="shared" si="2"/>
        <v>-0.032200109498228345</v>
      </c>
    </row>
    <row r="64" spans="1:8" ht="12.75">
      <c r="A64" s="5">
        <v>1911</v>
      </c>
      <c r="B64" s="3">
        <v>5799.20991694669</v>
      </c>
      <c r="C64" s="3">
        <v>9343.952514552</v>
      </c>
      <c r="D64" s="3">
        <v>-3544.74259760531</v>
      </c>
      <c r="E64" s="3">
        <v>109955.456957837</v>
      </c>
      <c r="F64" s="4">
        <f t="shared" si="0"/>
        <v>0.05274144710407986</v>
      </c>
      <c r="G64" s="4">
        <f t="shared" si="1"/>
        <v>0.08497943415518694</v>
      </c>
      <c r="H64" s="4">
        <f t="shared" si="2"/>
        <v>-0.03223798705110707</v>
      </c>
    </row>
    <row r="65" spans="1:8" ht="12.75">
      <c r="A65" s="5">
        <v>1912</v>
      </c>
      <c r="B65" s="3">
        <v>6032.64900006912</v>
      </c>
      <c r="C65" s="3">
        <v>9680.76440728434</v>
      </c>
      <c r="D65" s="3">
        <v>-3648.11540721521</v>
      </c>
      <c r="E65" s="3">
        <v>113120.286086534</v>
      </c>
      <c r="F65" s="4">
        <f t="shared" si="0"/>
        <v>0.053329506216544614</v>
      </c>
      <c r="G65" s="4">
        <f t="shared" si="1"/>
        <v>0.0855793840538806</v>
      </c>
      <c r="H65" s="4">
        <f t="shared" si="2"/>
        <v>-0.032249877837335905</v>
      </c>
    </row>
    <row r="66" spans="1:8" ht="12.75">
      <c r="A66" s="5">
        <v>1913</v>
      </c>
      <c r="B66" s="3">
        <v>6091.82416978263</v>
      </c>
      <c r="C66" s="3">
        <v>9849.3147381171</v>
      </c>
      <c r="D66" s="3">
        <v>-3757.49056833448</v>
      </c>
      <c r="E66" s="3">
        <v>116167.831210369</v>
      </c>
      <c r="F66" s="4">
        <f t="shared" si="0"/>
        <v>0.05243985453038983</v>
      </c>
      <c r="G66" s="4">
        <f t="shared" si="1"/>
        <v>0.08478521666020362</v>
      </c>
      <c r="H66" s="4">
        <f t="shared" si="2"/>
        <v>-0.03234536212981388</v>
      </c>
    </row>
    <row r="67" spans="1:8" ht="12.75">
      <c r="A67" s="5">
        <v>1914</v>
      </c>
      <c r="B67" s="3">
        <v>6565.55649225954</v>
      </c>
      <c r="C67" s="3">
        <v>10274.9120103554</v>
      </c>
      <c r="D67" s="3">
        <v>-3709.35551809582</v>
      </c>
      <c r="E67" s="3">
        <v>120118.781536648</v>
      </c>
      <c r="F67" s="4">
        <f aca="true" t="shared" si="3" ref="F67:F130">B67/E67</f>
        <v>0.054658866900480524</v>
      </c>
      <c r="G67" s="4">
        <f aca="true" t="shared" si="4" ref="G67:G130">C67/E67</f>
        <v>0.08553959571443491</v>
      </c>
      <c r="H67" s="4">
        <f aca="true" t="shared" si="5" ref="H67:H130">D67/E67</f>
        <v>-0.03088072881395407</v>
      </c>
    </row>
    <row r="68" spans="1:8" ht="12.75">
      <c r="A68" s="5">
        <v>1915</v>
      </c>
      <c r="B68" s="3">
        <v>6596.00225993116</v>
      </c>
      <c r="C68" s="3">
        <v>10331.0520207847</v>
      </c>
      <c r="D68" s="3">
        <v>-3735.04976085351</v>
      </c>
      <c r="E68" s="3">
        <v>123534.595028944</v>
      </c>
      <c r="F68" s="4">
        <f t="shared" si="3"/>
        <v>0.053393968372873406</v>
      </c>
      <c r="G68" s="4">
        <f t="shared" si="4"/>
        <v>0.08362881683761661</v>
      </c>
      <c r="H68" s="4">
        <f t="shared" si="5"/>
        <v>-0.030234848464742958</v>
      </c>
    </row>
    <row r="69" spans="1:8" ht="12.75">
      <c r="A69" s="5">
        <v>1916</v>
      </c>
      <c r="B69" s="3">
        <v>6602.70827892804</v>
      </c>
      <c r="C69" s="3">
        <v>10410.446010535</v>
      </c>
      <c r="D69" s="3">
        <v>-3807.73773160697</v>
      </c>
      <c r="E69" s="3">
        <v>126612.60207348</v>
      </c>
      <c r="F69" s="4">
        <f t="shared" si="3"/>
        <v>0.052148902801129854</v>
      </c>
      <c r="G69" s="4">
        <f t="shared" si="4"/>
        <v>0.08222282648052101</v>
      </c>
      <c r="H69" s="4">
        <f t="shared" si="5"/>
        <v>-0.030073923679391237</v>
      </c>
    </row>
    <row r="70" spans="1:8" ht="12.75">
      <c r="A70" s="5">
        <v>1917</v>
      </c>
      <c r="B70" s="3">
        <v>6016.66649510275</v>
      </c>
      <c r="C70" s="3">
        <v>9978.46305402959</v>
      </c>
      <c r="D70" s="3">
        <v>-3961.79655892684</v>
      </c>
      <c r="E70" s="3">
        <v>129469.046133244</v>
      </c>
      <c r="F70" s="4">
        <f t="shared" si="3"/>
        <v>0.04647185311700415</v>
      </c>
      <c r="G70" s="4">
        <f t="shared" si="4"/>
        <v>0.07707219101436943</v>
      </c>
      <c r="H70" s="4">
        <f t="shared" si="5"/>
        <v>-0.03060033789736528</v>
      </c>
    </row>
    <row r="71" spans="1:8" ht="12.75">
      <c r="A71" s="5">
        <v>1918</v>
      </c>
      <c r="B71" s="3">
        <v>5684.25485278057</v>
      </c>
      <c r="C71" s="3">
        <v>9899.88395890012</v>
      </c>
      <c r="D71" s="3">
        <v>-4215.62910611956</v>
      </c>
      <c r="E71" s="3">
        <v>133378.955437212</v>
      </c>
      <c r="F71" s="4">
        <f t="shared" si="3"/>
        <v>0.04261732920420439</v>
      </c>
      <c r="G71" s="4">
        <f t="shared" si="4"/>
        <v>0.07422373287036635</v>
      </c>
      <c r="H71" s="4">
        <f t="shared" si="5"/>
        <v>-0.03160640366616203</v>
      </c>
    </row>
    <row r="72" spans="1:8" ht="12.75">
      <c r="A72" s="5">
        <v>1919</v>
      </c>
      <c r="B72" s="3">
        <v>4659.47596367178</v>
      </c>
      <c r="C72" s="3">
        <v>9207.63032759407</v>
      </c>
      <c r="D72" s="3">
        <v>-4548.15436392229</v>
      </c>
      <c r="E72" s="3">
        <v>138722.402764694</v>
      </c>
      <c r="F72" s="4">
        <f t="shared" si="3"/>
        <v>0.03358848946392136</v>
      </c>
      <c r="G72" s="4">
        <f t="shared" si="4"/>
        <v>0.0663745014798539</v>
      </c>
      <c r="H72" s="4">
        <f t="shared" si="5"/>
        <v>-0.03278601201593253</v>
      </c>
    </row>
    <row r="73" spans="1:8" ht="12.75">
      <c r="A73" s="5">
        <v>1920</v>
      </c>
      <c r="B73" s="3">
        <v>4458.51935728918</v>
      </c>
      <c r="C73" s="3">
        <v>9282.93279987955</v>
      </c>
      <c r="D73" s="3">
        <v>-4824.41344259037</v>
      </c>
      <c r="E73" s="3">
        <v>141866.806718969</v>
      </c>
      <c r="F73" s="4">
        <f t="shared" si="3"/>
        <v>0.03142750203802982</v>
      </c>
      <c r="G73" s="4">
        <f t="shared" si="4"/>
        <v>0.06543414216877788</v>
      </c>
      <c r="H73" s="4">
        <f t="shared" si="5"/>
        <v>-0.03400664013074807</v>
      </c>
    </row>
    <row r="74" spans="1:8" ht="12.75">
      <c r="A74" s="5">
        <v>1921</v>
      </c>
      <c r="B74" s="3">
        <v>4104.46534987817</v>
      </c>
      <c r="C74" s="3">
        <v>9250.25044575646</v>
      </c>
      <c r="D74" s="3">
        <v>-5145.78509587828</v>
      </c>
      <c r="E74" s="3">
        <v>146057.166307106</v>
      </c>
      <c r="F74" s="4">
        <f t="shared" si="3"/>
        <v>0.028101773118396303</v>
      </c>
      <c r="G74" s="4">
        <f t="shared" si="4"/>
        <v>0.06333308169423532</v>
      </c>
      <c r="H74" s="4">
        <f t="shared" si="5"/>
        <v>-0.035231308575838956</v>
      </c>
    </row>
    <row r="75" spans="1:8" ht="12.75">
      <c r="A75" s="5">
        <v>1922</v>
      </c>
      <c r="B75" s="3">
        <v>3406.0830567091</v>
      </c>
      <c r="C75" s="3">
        <v>8877.8396907503</v>
      </c>
      <c r="D75" s="3">
        <v>-5471.75663404121</v>
      </c>
      <c r="E75" s="3">
        <v>149000.436202388</v>
      </c>
      <c r="F75" s="4">
        <f t="shared" si="3"/>
        <v>0.02285955090817722</v>
      </c>
      <c r="G75" s="4">
        <f t="shared" si="4"/>
        <v>0.05958264228630504</v>
      </c>
      <c r="H75" s="4">
        <f t="shared" si="5"/>
        <v>-0.036723091378127896</v>
      </c>
    </row>
    <row r="76" spans="1:8" ht="12.75">
      <c r="A76" s="5">
        <v>1923</v>
      </c>
      <c r="B76" s="3">
        <v>3103.86990274863</v>
      </c>
      <c r="C76" s="3">
        <v>8929.56197951022</v>
      </c>
      <c r="D76" s="3">
        <v>-5825.69207676159</v>
      </c>
      <c r="E76" s="3">
        <v>151520.188592413</v>
      </c>
      <c r="F76" s="4">
        <f t="shared" si="3"/>
        <v>0.02048486034490092</v>
      </c>
      <c r="G76" s="4">
        <f t="shared" si="4"/>
        <v>0.05893314984929569</v>
      </c>
      <c r="H76" s="4">
        <f t="shared" si="5"/>
        <v>-0.03844828950439478</v>
      </c>
    </row>
    <row r="77" spans="1:8" ht="12.75">
      <c r="A77" s="5">
        <v>1924</v>
      </c>
      <c r="B77" s="3">
        <v>2782.14491839131</v>
      </c>
      <c r="C77" s="3">
        <v>9069.06211621513</v>
      </c>
      <c r="D77" s="3">
        <v>-6286.91719782382</v>
      </c>
      <c r="E77" s="3">
        <v>154751.43856905</v>
      </c>
      <c r="F77" s="4">
        <f t="shared" si="3"/>
        <v>0.017978152216981937</v>
      </c>
      <c r="G77" s="4">
        <f t="shared" si="4"/>
        <v>0.05860405693203633</v>
      </c>
      <c r="H77" s="4">
        <f t="shared" si="5"/>
        <v>-0.0406259047150544</v>
      </c>
    </row>
    <row r="78" spans="1:8" ht="12.75">
      <c r="A78" s="5">
        <v>1925</v>
      </c>
      <c r="B78" s="3">
        <v>2133.28306499901</v>
      </c>
      <c r="C78" s="3">
        <v>8935.64655073021</v>
      </c>
      <c r="D78" s="3">
        <v>-6802.3634857312</v>
      </c>
      <c r="E78" s="3">
        <v>157396.860738103</v>
      </c>
      <c r="F78" s="4">
        <f t="shared" si="3"/>
        <v>0.013553529943323579</v>
      </c>
      <c r="G78" s="4">
        <f t="shared" si="4"/>
        <v>0.05677144073158155</v>
      </c>
      <c r="H78" s="4">
        <f t="shared" si="5"/>
        <v>-0.04321791078825798</v>
      </c>
    </row>
    <row r="79" spans="1:8" ht="12.75">
      <c r="A79" s="5">
        <v>1926</v>
      </c>
      <c r="B79" s="3">
        <v>1386.9941933701</v>
      </c>
      <c r="C79" s="3">
        <v>8745.86923517488</v>
      </c>
      <c r="D79" s="3">
        <v>-7358.87504180479</v>
      </c>
      <c r="E79" s="3">
        <v>159972.386625415</v>
      </c>
      <c r="F79" s="4">
        <f t="shared" si="3"/>
        <v>0.008670210044548692</v>
      </c>
      <c r="G79" s="4">
        <f t="shared" si="4"/>
        <v>0.05467111805772992</v>
      </c>
      <c r="H79" s="4">
        <f t="shared" si="5"/>
        <v>-0.0460009080131813</v>
      </c>
    </row>
    <row r="80" spans="1:8" ht="12.75">
      <c r="A80" s="5">
        <v>1927</v>
      </c>
      <c r="B80" s="3">
        <v>808.980596399092</v>
      </c>
      <c r="C80" s="3">
        <v>8824.5009290987</v>
      </c>
      <c r="D80" s="3">
        <v>-8015.52033269961</v>
      </c>
      <c r="E80" s="3">
        <v>163630.363992822</v>
      </c>
      <c r="F80" s="4">
        <f t="shared" si="3"/>
        <v>0.00494395157878265</v>
      </c>
      <c r="G80" s="4">
        <f t="shared" si="4"/>
        <v>0.053929482974723476</v>
      </c>
      <c r="H80" s="4">
        <f t="shared" si="5"/>
        <v>-0.04898553139594084</v>
      </c>
    </row>
    <row r="81" spans="1:8" ht="12.75">
      <c r="A81" s="5">
        <v>1928</v>
      </c>
      <c r="B81" s="3">
        <v>-102.979424148252</v>
      </c>
      <c r="C81" s="3">
        <v>8458.42939547968</v>
      </c>
      <c r="D81" s="3">
        <v>-8561.40881962793</v>
      </c>
      <c r="E81" s="3">
        <v>165755.00241277</v>
      </c>
      <c r="F81" s="4">
        <f t="shared" si="3"/>
        <v>-0.000621274909651344</v>
      </c>
      <c r="G81" s="4">
        <f t="shared" si="4"/>
        <v>0.05102970813765335</v>
      </c>
      <c r="H81" s="4">
        <f t="shared" si="5"/>
        <v>-0.05165098304730468</v>
      </c>
    </row>
    <row r="82" spans="1:8" ht="12.75">
      <c r="A82" s="5">
        <v>1929</v>
      </c>
      <c r="B82" s="3">
        <v>-1064.16296571645</v>
      </c>
      <c r="C82" s="3">
        <v>8046.12830929721</v>
      </c>
      <c r="D82" s="3">
        <v>-9110.29127501367</v>
      </c>
      <c r="E82" s="3">
        <v>168779.561110444</v>
      </c>
      <c r="F82" s="4">
        <f t="shared" si="3"/>
        <v>-0.006305046409144858</v>
      </c>
      <c r="G82" s="4">
        <f t="shared" si="4"/>
        <v>0.047672409244103195</v>
      </c>
      <c r="H82" s="4">
        <f t="shared" si="5"/>
        <v>-0.05397745565324811</v>
      </c>
    </row>
    <row r="83" spans="1:8" ht="12.75">
      <c r="A83" s="5">
        <v>1930</v>
      </c>
      <c r="B83" s="3">
        <v>-1472.12277871758</v>
      </c>
      <c r="C83" s="3">
        <v>8110.92414640995</v>
      </c>
      <c r="D83" s="3">
        <v>-9583.04692512753</v>
      </c>
      <c r="E83" s="3">
        <v>171917.16976902</v>
      </c>
      <c r="F83" s="4">
        <f t="shared" si="3"/>
        <v>-0.00856297704700151</v>
      </c>
      <c r="G83" s="4">
        <f t="shared" si="4"/>
        <v>0.04717925590159153</v>
      </c>
      <c r="H83" s="4">
        <f t="shared" si="5"/>
        <v>-0.05574223294859304</v>
      </c>
    </row>
    <row r="84" spans="1:8" ht="12.75">
      <c r="A84" s="5">
        <v>1931</v>
      </c>
      <c r="B84" s="3">
        <v>-2150.95030630811</v>
      </c>
      <c r="C84" s="3">
        <v>7925.76434914765</v>
      </c>
      <c r="D84" s="3">
        <v>-10076.7146554558</v>
      </c>
      <c r="E84" s="3">
        <v>175405.898473338</v>
      </c>
      <c r="F84" s="4">
        <f t="shared" si="3"/>
        <v>-0.012262702252484733</v>
      </c>
      <c r="G84" s="4">
        <f t="shared" si="4"/>
        <v>0.04518527836367134</v>
      </c>
      <c r="H84" s="4">
        <f t="shared" si="5"/>
        <v>-0.057447980616156295</v>
      </c>
    </row>
    <row r="85" spans="1:8" ht="12.75">
      <c r="A85" s="5">
        <v>1932</v>
      </c>
      <c r="B85" s="3">
        <v>-2517.77497748522</v>
      </c>
      <c r="C85" s="3">
        <v>7927.97342757902</v>
      </c>
      <c r="D85" s="3">
        <v>-10445.7484050642</v>
      </c>
      <c r="E85" s="3">
        <v>178484.68604141</v>
      </c>
      <c r="F85" s="4">
        <f t="shared" si="3"/>
        <v>-0.014106392169135869</v>
      </c>
      <c r="G85" s="4">
        <f t="shared" si="4"/>
        <v>0.04441822771136601</v>
      </c>
      <c r="H85" s="4">
        <f t="shared" si="5"/>
        <v>-0.05852461988050166</v>
      </c>
    </row>
    <row r="86" spans="1:8" ht="12.75">
      <c r="A86" s="5">
        <v>1933</v>
      </c>
      <c r="B86" s="3">
        <v>-3090.35135599283</v>
      </c>
      <c r="C86" s="3">
        <v>7648.66168634125</v>
      </c>
      <c r="D86" s="3">
        <v>-10739.0130423341</v>
      </c>
      <c r="E86" s="3">
        <v>181158.703267872</v>
      </c>
      <c r="F86" s="4">
        <f t="shared" si="3"/>
        <v>-0.017058807003179157</v>
      </c>
      <c r="G86" s="4">
        <f t="shared" si="4"/>
        <v>0.042220779616817444</v>
      </c>
      <c r="H86" s="4">
        <f t="shared" si="5"/>
        <v>-0.05927958661999671</v>
      </c>
    </row>
    <row r="87" spans="1:8" ht="12.75">
      <c r="A87" s="5">
        <v>1934</v>
      </c>
      <c r="B87" s="3">
        <v>-3304.67998550318</v>
      </c>
      <c r="C87" s="3">
        <v>7662.4672028917</v>
      </c>
      <c r="D87" s="3">
        <v>-10967.1471883949</v>
      </c>
      <c r="E87" s="3">
        <v>183276.31648458</v>
      </c>
      <c r="F87" s="4">
        <f t="shared" si="3"/>
        <v>-0.01803113489451443</v>
      </c>
      <c r="G87" s="4">
        <f t="shared" si="4"/>
        <v>0.04180827806813972</v>
      </c>
      <c r="H87" s="4">
        <f t="shared" si="5"/>
        <v>-0.059839412962654256</v>
      </c>
    </row>
    <row r="88" spans="1:8" ht="12.75">
      <c r="A88" s="5">
        <v>1935</v>
      </c>
      <c r="B88" s="3">
        <v>-3506.63744095211</v>
      </c>
      <c r="C88" s="3">
        <v>7740.47338538985</v>
      </c>
      <c r="D88" s="3">
        <v>-11247.110826342</v>
      </c>
      <c r="E88" s="3">
        <v>187007.726682386</v>
      </c>
      <c r="F88" s="4">
        <f t="shared" si="3"/>
        <v>-0.01875129708895817</v>
      </c>
      <c r="G88" s="4">
        <f t="shared" si="4"/>
        <v>0.04139119555491026</v>
      </c>
      <c r="H88" s="4">
        <f t="shared" si="5"/>
        <v>-0.060142492643868645</v>
      </c>
    </row>
    <row r="89" spans="1:8" ht="12.75">
      <c r="A89" s="5">
        <v>1936</v>
      </c>
      <c r="B89" s="3">
        <v>-3406.03373668328</v>
      </c>
      <c r="C89" s="3">
        <v>8018.24157199216</v>
      </c>
      <c r="D89" s="3">
        <v>-11424.2753086754</v>
      </c>
      <c r="E89" s="3">
        <v>189689.164594411</v>
      </c>
      <c r="F89" s="4">
        <f t="shared" si="3"/>
        <v>-0.017955868717994424</v>
      </c>
      <c r="G89" s="4">
        <f t="shared" si="4"/>
        <v>0.042270424824404594</v>
      </c>
      <c r="H89" s="4">
        <f t="shared" si="5"/>
        <v>-0.06022629354239881</v>
      </c>
    </row>
    <row r="90" spans="1:8" ht="12.75">
      <c r="A90" s="5">
        <v>1937</v>
      </c>
      <c r="B90" s="3">
        <v>-3254.86364995904</v>
      </c>
      <c r="C90" s="3">
        <v>8256.40423292117</v>
      </c>
      <c r="D90" s="3">
        <v>-11511.2678828802</v>
      </c>
      <c r="E90" s="3">
        <v>193038.709727663</v>
      </c>
      <c r="F90" s="4">
        <f t="shared" si="3"/>
        <v>-0.016861196671646674</v>
      </c>
      <c r="G90" s="4">
        <f t="shared" si="4"/>
        <v>0.042770718083275726</v>
      </c>
      <c r="H90" s="4">
        <f t="shared" si="5"/>
        <v>-0.059631914754922355</v>
      </c>
    </row>
    <row r="91" spans="1:8" ht="12.75">
      <c r="A91" s="5">
        <v>1938</v>
      </c>
      <c r="B91" s="3">
        <v>-3022.23732462711</v>
      </c>
      <c r="C91" s="3">
        <v>8500.57492881206</v>
      </c>
      <c r="D91" s="3">
        <v>-11522.8122534392</v>
      </c>
      <c r="E91" s="3">
        <v>196682.841070913</v>
      </c>
      <c r="F91" s="4">
        <f t="shared" si="3"/>
        <v>-0.015366044684790055</v>
      </c>
      <c r="G91" s="4">
        <f t="shared" si="4"/>
        <v>0.043219707842979654</v>
      </c>
      <c r="H91" s="4">
        <f t="shared" si="5"/>
        <v>-0.05858575252776987</v>
      </c>
    </row>
    <row r="92" spans="1:8" ht="12.75">
      <c r="A92" s="5">
        <v>1939</v>
      </c>
      <c r="B92" s="3">
        <v>-2780.85851880371</v>
      </c>
      <c r="C92" s="3">
        <v>8691.23986906798</v>
      </c>
      <c r="D92" s="3">
        <v>-11472.0983878717</v>
      </c>
      <c r="E92" s="3">
        <v>200342.265177526</v>
      </c>
      <c r="F92" s="4">
        <f t="shared" si="3"/>
        <v>-0.013880538469201962</v>
      </c>
      <c r="G92" s="4">
        <f t="shared" si="4"/>
        <v>0.043381958676400885</v>
      </c>
      <c r="H92" s="4">
        <f t="shared" si="5"/>
        <v>-0.05726249714560289</v>
      </c>
    </row>
    <row r="93" spans="1:8" ht="12.75">
      <c r="A93" s="5">
        <v>1940</v>
      </c>
      <c r="B93" s="3">
        <v>-2717.24543080565</v>
      </c>
      <c r="C93" s="3">
        <v>8570.04658792835</v>
      </c>
      <c r="D93" s="3">
        <v>-11287.292018734</v>
      </c>
      <c r="E93" s="3">
        <v>203100.703595583</v>
      </c>
      <c r="F93" s="4">
        <f t="shared" si="3"/>
        <v>-0.013378808555071613</v>
      </c>
      <c r="G93" s="4">
        <f t="shared" si="4"/>
        <v>0.04219604578521376</v>
      </c>
      <c r="H93" s="4">
        <f t="shared" si="5"/>
        <v>-0.055574854340285376</v>
      </c>
    </row>
    <row r="94" spans="1:8" ht="12.75">
      <c r="A94" s="5">
        <v>1941</v>
      </c>
      <c r="B94" s="3">
        <v>-2582.48854803642</v>
      </c>
      <c r="C94" s="3">
        <v>8476.24472978323</v>
      </c>
      <c r="D94" s="3">
        <v>-11058.7332778197</v>
      </c>
      <c r="E94" s="3">
        <v>206505.393924966</v>
      </c>
      <c r="F94" s="4">
        <f t="shared" si="3"/>
        <v>-0.012505671154404667</v>
      </c>
      <c r="G94" s="4">
        <f t="shared" si="4"/>
        <v>0.04104611782132473</v>
      </c>
      <c r="H94" s="4">
        <f t="shared" si="5"/>
        <v>-0.05355178897572964</v>
      </c>
    </row>
    <row r="95" spans="1:8" ht="12.75">
      <c r="A95" s="5">
        <v>1942</v>
      </c>
      <c r="B95" s="3">
        <v>-2413.17148751451</v>
      </c>
      <c r="C95" s="3">
        <v>8376.95297489004</v>
      </c>
      <c r="D95" s="3">
        <v>-10790.1244624045</v>
      </c>
      <c r="E95" s="3">
        <v>210486.998693711</v>
      </c>
      <c r="F95" s="4">
        <f t="shared" si="3"/>
        <v>-0.01146470567061495</v>
      </c>
      <c r="G95" s="4">
        <f t="shared" si="4"/>
        <v>0.03979795914653958</v>
      </c>
      <c r="H95" s="4">
        <f t="shared" si="5"/>
        <v>-0.05126266481715429</v>
      </c>
    </row>
    <row r="96" spans="1:8" ht="12.75">
      <c r="A96" s="5">
        <v>1943</v>
      </c>
      <c r="B96" s="3">
        <v>-2279.46491824381</v>
      </c>
      <c r="C96" s="3">
        <v>8224.75485277801</v>
      </c>
      <c r="D96" s="3">
        <v>-10504.2197710218</v>
      </c>
      <c r="E96" s="3">
        <v>213879.24902333</v>
      </c>
      <c r="F96" s="4">
        <f t="shared" si="3"/>
        <v>-0.010657718916878962</v>
      </c>
      <c r="G96" s="4">
        <f t="shared" si="4"/>
        <v>0.03845513246533259</v>
      </c>
      <c r="H96" s="4">
        <f t="shared" si="5"/>
        <v>-0.049112851382211456</v>
      </c>
    </row>
    <row r="97" spans="1:8" ht="12.75">
      <c r="A97" s="5">
        <v>1944</v>
      </c>
      <c r="B97" s="3">
        <v>-2307.18552212903</v>
      </c>
      <c r="C97" s="3">
        <v>7906.22429614388</v>
      </c>
      <c r="D97" s="3">
        <v>-10213.4098182729</v>
      </c>
      <c r="E97" s="3">
        <v>217143.519283674</v>
      </c>
      <c r="F97" s="4">
        <f t="shared" si="3"/>
        <v>-0.010625164083828572</v>
      </c>
      <c r="G97" s="4">
        <f t="shared" si="4"/>
        <v>0.03641013244247585</v>
      </c>
      <c r="H97" s="4">
        <f t="shared" si="5"/>
        <v>-0.04703529652630438</v>
      </c>
    </row>
    <row r="98" spans="1:8" ht="12.75">
      <c r="A98" s="5">
        <v>1945</v>
      </c>
      <c r="B98" s="3">
        <v>-2216.2301293651</v>
      </c>
      <c r="C98" s="3">
        <v>7680.49996977624</v>
      </c>
      <c r="D98" s="3">
        <v>-9896.73009914134</v>
      </c>
      <c r="E98" s="3">
        <v>220522.236997881</v>
      </c>
      <c r="F98" s="4">
        <f t="shared" si="3"/>
        <v>-0.010049916777265395</v>
      </c>
      <c r="G98" s="4">
        <f t="shared" si="4"/>
        <v>0.034828687003796543</v>
      </c>
      <c r="H98" s="4">
        <f t="shared" si="5"/>
        <v>-0.04487860378106194</v>
      </c>
    </row>
    <row r="99" spans="1:8" ht="12.75">
      <c r="A99" s="5">
        <v>1946</v>
      </c>
      <c r="B99" s="3">
        <v>-1805.72635565558</v>
      </c>
      <c r="C99" s="3">
        <v>7690.49699189107</v>
      </c>
      <c r="D99" s="3">
        <v>-9496.22334754664</v>
      </c>
      <c r="E99" s="3">
        <v>224385.31740716</v>
      </c>
      <c r="F99" s="4">
        <f t="shared" si="3"/>
        <v>-0.008047435440613015</v>
      </c>
      <c r="G99" s="4">
        <f t="shared" si="4"/>
        <v>0.03427361950753766</v>
      </c>
      <c r="H99" s="4">
        <f t="shared" si="5"/>
        <v>-0.04232105494815064</v>
      </c>
    </row>
    <row r="100" spans="1:8" ht="12.75">
      <c r="A100" s="5">
        <v>1947</v>
      </c>
      <c r="B100" s="3">
        <v>-1343.12381822686</v>
      </c>
      <c r="C100" s="3">
        <v>7672.63872400862</v>
      </c>
      <c r="D100" s="3">
        <v>-9015.76254223548</v>
      </c>
      <c r="E100" s="3">
        <v>228149.552180357</v>
      </c>
      <c r="F100" s="4">
        <f t="shared" si="3"/>
        <v>-0.005887032454769373</v>
      </c>
      <c r="G100" s="4">
        <f t="shared" si="4"/>
        <v>0.03362986536981338</v>
      </c>
      <c r="H100" s="4">
        <f t="shared" si="5"/>
        <v>-0.03951689782458276</v>
      </c>
    </row>
    <row r="101" spans="1:8" ht="12.75">
      <c r="A101" s="5">
        <v>1948</v>
      </c>
      <c r="B101" s="3">
        <v>-876.70845430041</v>
      </c>
      <c r="C101" s="3">
        <v>7537.32830316421</v>
      </c>
      <c r="D101" s="3">
        <v>-8414.03675746462</v>
      </c>
      <c r="E101" s="3">
        <v>231392.399440625</v>
      </c>
      <c r="F101" s="4">
        <f t="shared" si="3"/>
        <v>-0.003788838598068872</v>
      </c>
      <c r="G101" s="4">
        <f t="shared" si="4"/>
        <v>0.03257379378659444</v>
      </c>
      <c r="H101" s="4">
        <f t="shared" si="5"/>
        <v>-0.036362632384663314</v>
      </c>
    </row>
    <row r="102" spans="1:8" ht="12.75">
      <c r="A102" s="5">
        <v>1949</v>
      </c>
      <c r="B102" s="3">
        <v>-160.497532963381</v>
      </c>
      <c r="C102" s="3">
        <v>7508.10189866567</v>
      </c>
      <c r="D102" s="3">
        <v>-7668.59943162905</v>
      </c>
      <c r="E102" s="3">
        <v>234705.558059375</v>
      </c>
      <c r="F102" s="4">
        <f t="shared" si="3"/>
        <v>-0.0006838250201249128</v>
      </c>
      <c r="G102" s="4">
        <f t="shared" si="4"/>
        <v>0.031989450785678865</v>
      </c>
      <c r="H102" s="4">
        <f t="shared" si="5"/>
        <v>-0.03267327580580377</v>
      </c>
    </row>
    <row r="103" spans="1:8" ht="12.75">
      <c r="A103" s="5">
        <v>1950</v>
      </c>
      <c r="B103" s="3">
        <v>638.815064508701</v>
      </c>
      <c r="C103" s="3">
        <v>7454.32412374789</v>
      </c>
      <c r="D103" s="3">
        <v>-6815.50905923919</v>
      </c>
      <c r="E103" s="3">
        <v>238496.546779525</v>
      </c>
      <c r="F103" s="4">
        <f t="shared" si="3"/>
        <v>0.0026785086540445603</v>
      </c>
      <c r="G103" s="4">
        <f t="shared" si="4"/>
        <v>0.03125548031787203</v>
      </c>
      <c r="H103" s="4">
        <f t="shared" si="5"/>
        <v>-0.028576971663827475</v>
      </c>
    </row>
    <row r="104" spans="1:8" ht="12.75">
      <c r="A104" s="5">
        <v>1951</v>
      </c>
      <c r="B104" s="3">
        <v>1471.37591738395</v>
      </c>
      <c r="C104" s="3">
        <v>7449.11349246128</v>
      </c>
      <c r="D104" s="3">
        <v>-5977.73757507733</v>
      </c>
      <c r="E104" s="3">
        <v>242133.364479896</v>
      </c>
      <c r="F104" s="4">
        <f t="shared" si="3"/>
        <v>0.00607671693880137</v>
      </c>
      <c r="G104" s="4">
        <f t="shared" si="4"/>
        <v>0.03076450661172624</v>
      </c>
      <c r="H104" s="4">
        <f t="shared" si="5"/>
        <v>-0.02468778967292487</v>
      </c>
    </row>
    <row r="105" spans="1:8" ht="12.75">
      <c r="A105" s="5">
        <v>1952</v>
      </c>
      <c r="B105" s="3">
        <v>2085.56969705742</v>
      </c>
      <c r="C105" s="3">
        <v>7378.09301098372</v>
      </c>
      <c r="D105" s="3">
        <v>-5292.5233139263</v>
      </c>
      <c r="E105" s="3">
        <v>245827.843073957</v>
      </c>
      <c r="F105" s="4">
        <f t="shared" si="3"/>
        <v>0.00848386281626357</v>
      </c>
      <c r="G105" s="4">
        <f t="shared" si="4"/>
        <v>0.03001325203331028</v>
      </c>
      <c r="H105" s="4">
        <f t="shared" si="5"/>
        <v>-0.02152938921704671</v>
      </c>
    </row>
    <row r="106" spans="1:8" ht="12.75">
      <c r="A106" s="5">
        <v>1953</v>
      </c>
      <c r="B106" s="3">
        <v>2732.87237131524</v>
      </c>
      <c r="C106" s="3">
        <v>7283.24482623538</v>
      </c>
      <c r="D106" s="3">
        <v>-4550.37245492014</v>
      </c>
      <c r="E106" s="3">
        <v>249865.193796717</v>
      </c>
      <c r="F106" s="4">
        <f t="shared" si="3"/>
        <v>0.010937387195827781</v>
      </c>
      <c r="G106" s="4">
        <f t="shared" si="4"/>
        <v>0.029148697005637426</v>
      </c>
      <c r="H106" s="4">
        <f t="shared" si="5"/>
        <v>-0.01821130980980964</v>
      </c>
    </row>
    <row r="107" spans="1:8" ht="12.75">
      <c r="A107" s="5">
        <v>1954</v>
      </c>
      <c r="B107" s="3">
        <v>3486.77325244782</v>
      </c>
      <c r="C107" s="3">
        <v>7191.9055430256</v>
      </c>
      <c r="D107" s="3">
        <v>-3705.13229057777</v>
      </c>
      <c r="E107" s="3">
        <v>254150.882080354</v>
      </c>
      <c r="F107" s="4">
        <f t="shared" si="3"/>
        <v>0.013719304154708458</v>
      </c>
      <c r="G107" s="4">
        <f t="shared" si="4"/>
        <v>0.02829777919382456</v>
      </c>
      <c r="H107" s="4">
        <f t="shared" si="5"/>
        <v>-0.014578475039116062</v>
      </c>
    </row>
    <row r="108" spans="1:8" ht="12.75">
      <c r="A108" s="5">
        <v>1955</v>
      </c>
      <c r="B108" s="3">
        <v>4267.95223396372</v>
      </c>
      <c r="C108" s="3">
        <v>7016.712209047</v>
      </c>
      <c r="D108" s="3">
        <v>-2748.75997508327</v>
      </c>
      <c r="E108" s="3">
        <v>258391.404366005</v>
      </c>
      <c r="F108" s="4">
        <f t="shared" si="3"/>
        <v>0.016517392459070624</v>
      </c>
      <c r="G108" s="4">
        <f t="shared" si="4"/>
        <v>0.027155362332053436</v>
      </c>
      <c r="H108" s="4">
        <f t="shared" si="5"/>
        <v>-0.010637969872982772</v>
      </c>
    </row>
    <row r="109" spans="1:8" ht="12.75">
      <c r="A109" s="5">
        <v>1956</v>
      </c>
      <c r="B109" s="3">
        <v>4972.5107183215</v>
      </c>
      <c r="C109" s="3">
        <v>6872.73954122682</v>
      </c>
      <c r="D109" s="3">
        <v>-1900.22882290532</v>
      </c>
      <c r="E109" s="3">
        <v>262866.226164623</v>
      </c>
      <c r="F109" s="4">
        <f t="shared" si="3"/>
        <v>0.018916506661481144</v>
      </c>
      <c r="G109" s="4">
        <f t="shared" si="4"/>
        <v>0.02614538825129512</v>
      </c>
      <c r="H109" s="4">
        <f t="shared" si="5"/>
        <v>-0.007228881589813976</v>
      </c>
    </row>
    <row r="110" spans="1:8" ht="12.75">
      <c r="A110" s="5">
        <v>1957</v>
      </c>
      <c r="B110" s="3">
        <v>5604.70463352685</v>
      </c>
      <c r="C110" s="3">
        <v>6635.96184394623</v>
      </c>
      <c r="D110" s="3">
        <v>-1031.25721041938</v>
      </c>
      <c r="E110" s="3">
        <v>267425.280139535</v>
      </c>
      <c r="F110" s="4">
        <f t="shared" si="3"/>
        <v>0.020958020986656428</v>
      </c>
      <c r="G110" s="4">
        <f t="shared" si="4"/>
        <v>0.024814265279945753</v>
      </c>
      <c r="H110" s="4">
        <f t="shared" si="5"/>
        <v>-0.003856244293289321</v>
      </c>
    </row>
    <row r="111" spans="1:8" ht="12.75">
      <c r="A111" s="5">
        <v>1958</v>
      </c>
      <c r="B111" s="3">
        <v>6060.38905399362</v>
      </c>
      <c r="C111" s="3">
        <v>6205.51363391222</v>
      </c>
      <c r="D111" s="3">
        <v>-145.1245799186</v>
      </c>
      <c r="E111" s="3">
        <v>272094.79246978</v>
      </c>
      <c r="F111" s="4">
        <f t="shared" si="3"/>
        <v>0.02227307990345575</v>
      </c>
      <c r="G111" s="4">
        <f t="shared" si="4"/>
        <v>0.02280644027614542</v>
      </c>
      <c r="H111" s="4">
        <f t="shared" si="5"/>
        <v>-0.0005333603726896689</v>
      </c>
    </row>
    <row r="112" spans="1:8" ht="12.75">
      <c r="A112" s="5">
        <v>1959</v>
      </c>
      <c r="B112" s="3">
        <v>6708.4485454899</v>
      </c>
      <c r="C112" s="3">
        <v>5845.70498457935</v>
      </c>
      <c r="D112" s="3">
        <v>862.743560910549</v>
      </c>
      <c r="E112" s="3">
        <v>277274.541936903</v>
      </c>
      <c r="F112" s="4">
        <f t="shared" si="3"/>
        <v>0.024194246246438608</v>
      </c>
      <c r="G112" s="4">
        <f t="shared" si="4"/>
        <v>0.021082732456229634</v>
      </c>
      <c r="H112" s="4">
        <f t="shared" si="5"/>
        <v>0.0031115137902089697</v>
      </c>
    </row>
    <row r="113" spans="1:8" ht="12.75">
      <c r="A113" s="5">
        <v>1960</v>
      </c>
      <c r="B113" s="3">
        <v>7301.00861483229</v>
      </c>
      <c r="C113" s="3">
        <v>5467.03024948954</v>
      </c>
      <c r="D113" s="3">
        <v>1833.97836534275</v>
      </c>
      <c r="E113" s="3">
        <v>282551.001513053</v>
      </c>
      <c r="F113" s="4">
        <f t="shared" si="3"/>
        <v>0.02583961329365525</v>
      </c>
      <c r="G113" s="4">
        <f t="shared" si="4"/>
        <v>0.019348826301141174</v>
      </c>
      <c r="H113" s="4">
        <f t="shared" si="5"/>
        <v>0.006490786992514078</v>
      </c>
    </row>
    <row r="114" spans="1:8" ht="12.75">
      <c r="A114" s="5">
        <v>1961</v>
      </c>
      <c r="B114" s="3">
        <v>7875.65448051686</v>
      </c>
      <c r="C114" s="3">
        <v>5151.53157142007</v>
      </c>
      <c r="D114" s="3">
        <v>2724.12290909678</v>
      </c>
      <c r="E114" s="3">
        <v>288101.850252175</v>
      </c>
      <c r="F114" s="4">
        <f t="shared" si="3"/>
        <v>0.02733635508978271</v>
      </c>
      <c r="G114" s="4">
        <f t="shared" si="4"/>
        <v>0.017880938865581543</v>
      </c>
      <c r="H114" s="4">
        <f t="shared" si="5"/>
        <v>0.00945541622420113</v>
      </c>
    </row>
    <row r="115" spans="1:8" ht="12.75">
      <c r="A115" s="5">
        <v>1962</v>
      </c>
      <c r="B115" s="3">
        <v>8378.19451004947</v>
      </c>
      <c r="C115" s="3">
        <v>4808.56016035489</v>
      </c>
      <c r="D115" s="3">
        <v>3569.63434969458</v>
      </c>
      <c r="E115" s="3">
        <v>293573.234401024</v>
      </c>
      <c r="F115" s="4">
        <f t="shared" si="3"/>
        <v>0.02853868652959272</v>
      </c>
      <c r="G115" s="4">
        <f t="shared" si="4"/>
        <v>0.016379422906743428</v>
      </c>
      <c r="H115" s="4">
        <f t="shared" si="5"/>
        <v>0.012159263622849295</v>
      </c>
    </row>
    <row r="116" spans="1:8" ht="12.75">
      <c r="A116" s="5">
        <v>1963</v>
      </c>
      <c r="B116" s="3">
        <v>9046.89098231798</v>
      </c>
      <c r="C116" s="3">
        <v>4592.660326698</v>
      </c>
      <c r="D116" s="3">
        <v>4454.23065561998</v>
      </c>
      <c r="E116" s="3">
        <v>299229.738376131</v>
      </c>
      <c r="F116" s="4">
        <f t="shared" si="3"/>
        <v>0.030233930061276403</v>
      </c>
      <c r="G116" s="4">
        <f t="shared" si="4"/>
        <v>0.01534827504652976</v>
      </c>
      <c r="H116" s="4">
        <f t="shared" si="5"/>
        <v>0.014885655014746643</v>
      </c>
    </row>
    <row r="117" spans="1:8" ht="12.75">
      <c r="A117" s="5">
        <v>1964</v>
      </c>
      <c r="B117" s="3">
        <v>9799.52931579285</v>
      </c>
      <c r="C117" s="3">
        <v>4447.09033006532</v>
      </c>
      <c r="D117" s="3">
        <v>5352.43898572752</v>
      </c>
      <c r="E117" s="3">
        <v>305203.438253878</v>
      </c>
      <c r="F117" s="4">
        <f t="shared" si="3"/>
        <v>0.0321081878102608</v>
      </c>
      <c r="G117" s="4">
        <f t="shared" si="4"/>
        <v>0.014570905083861106</v>
      </c>
      <c r="H117" s="4">
        <f t="shared" si="5"/>
        <v>0.01753728272639966</v>
      </c>
    </row>
    <row r="118" spans="1:8" ht="12.75">
      <c r="A118" s="5">
        <v>1965</v>
      </c>
      <c r="B118" s="3">
        <v>10545.0902877651</v>
      </c>
      <c r="C118" s="3">
        <v>4338.03990670893</v>
      </c>
      <c r="D118" s="3">
        <v>6207.05038105619</v>
      </c>
      <c r="E118" s="3">
        <v>311188.488442036</v>
      </c>
      <c r="F118" s="4">
        <f t="shared" si="3"/>
        <v>0.03388650505858702</v>
      </c>
      <c r="G118" s="4">
        <f t="shared" si="4"/>
        <v>0.013940232585168272</v>
      </c>
      <c r="H118" s="4">
        <f t="shared" si="5"/>
        <v>0.019946272473418812</v>
      </c>
    </row>
    <row r="119" spans="1:8" ht="12.75">
      <c r="A119" s="5">
        <v>1966</v>
      </c>
      <c r="B119" s="3">
        <v>11330.5609785177</v>
      </c>
      <c r="C119" s="3">
        <v>4291.09635982443</v>
      </c>
      <c r="D119" s="3">
        <v>7039.46461869322</v>
      </c>
      <c r="E119" s="3">
        <v>317591.085290161</v>
      </c>
      <c r="F119" s="4">
        <f t="shared" si="3"/>
        <v>0.035676571236770545</v>
      </c>
      <c r="G119" s="4">
        <f t="shared" si="4"/>
        <v>0.013511387940577588</v>
      </c>
      <c r="H119" s="4">
        <f t="shared" si="5"/>
        <v>0.022165183296192797</v>
      </c>
    </row>
    <row r="120" spans="1:8" ht="12.75">
      <c r="A120" s="5">
        <v>1967</v>
      </c>
      <c r="B120" s="3">
        <v>12042.5136642839</v>
      </c>
      <c r="C120" s="3">
        <v>4198.48699687888</v>
      </c>
      <c r="D120" s="3">
        <v>7844.02666740506</v>
      </c>
      <c r="E120" s="3">
        <v>324188.093578159</v>
      </c>
      <c r="F120" s="4">
        <f t="shared" si="3"/>
        <v>0.03714668707097521</v>
      </c>
      <c r="G120" s="4">
        <f t="shared" si="4"/>
        <v>0.012950774812668006</v>
      </c>
      <c r="H120" s="4">
        <f t="shared" si="5"/>
        <v>0.024195912258307327</v>
      </c>
    </row>
    <row r="121" spans="1:8" ht="12.75">
      <c r="A121" s="5">
        <v>1968</v>
      </c>
      <c r="B121" s="3">
        <v>12760.7611521825</v>
      </c>
      <c r="C121" s="3">
        <v>4036.36009526076</v>
      </c>
      <c r="D121" s="3">
        <v>8724.40105692172</v>
      </c>
      <c r="E121" s="3">
        <v>330717.323426581</v>
      </c>
      <c r="F121" s="4">
        <f t="shared" si="3"/>
        <v>0.038585100471809367</v>
      </c>
      <c r="G121" s="4">
        <f t="shared" si="4"/>
        <v>0.012204864424517601</v>
      </c>
      <c r="H121" s="4">
        <f t="shared" si="5"/>
        <v>0.026380236047291703</v>
      </c>
    </row>
    <row r="122" spans="1:8" ht="12.75">
      <c r="A122" s="5">
        <v>1969</v>
      </c>
      <c r="B122" s="3">
        <v>13638.5121761284</v>
      </c>
      <c r="C122" s="3">
        <v>3854.17786796241</v>
      </c>
      <c r="D122" s="3">
        <v>9784.33430816604</v>
      </c>
      <c r="E122" s="3">
        <v>337405.549479627</v>
      </c>
      <c r="F122" s="4">
        <f t="shared" si="3"/>
        <v>0.04042171860291798</v>
      </c>
      <c r="G122" s="4">
        <f t="shared" si="4"/>
        <v>0.011422983036012958</v>
      </c>
      <c r="H122" s="4">
        <f t="shared" si="5"/>
        <v>0.028998735566905166</v>
      </c>
    </row>
    <row r="123" spans="1:8" ht="12.75">
      <c r="A123" s="5">
        <v>1970</v>
      </c>
      <c r="B123" s="3">
        <v>14487.8123991695</v>
      </c>
      <c r="C123" s="3">
        <v>3656.10560447447</v>
      </c>
      <c r="D123" s="3">
        <v>10831.706794695</v>
      </c>
      <c r="E123" s="3">
        <v>344182.880199755</v>
      </c>
      <c r="F123" s="4">
        <f t="shared" si="3"/>
        <v>0.04209335569148919</v>
      </c>
      <c r="G123" s="4">
        <f t="shared" si="4"/>
        <v>0.010622566707421819</v>
      </c>
      <c r="H123" s="4">
        <f t="shared" si="5"/>
        <v>0.03147078898406728</v>
      </c>
    </row>
    <row r="124" spans="1:8" ht="12.75">
      <c r="A124" s="5">
        <v>1971</v>
      </c>
      <c r="B124" s="3">
        <v>15226.9264018763</v>
      </c>
      <c r="C124" s="3">
        <v>3334.60656260405</v>
      </c>
      <c r="D124" s="3">
        <v>11892.3198392723</v>
      </c>
      <c r="E124" s="3">
        <v>351103.483419243</v>
      </c>
      <c r="F124" s="4">
        <f t="shared" si="3"/>
        <v>0.04336877052197812</v>
      </c>
      <c r="G124" s="4">
        <f t="shared" si="4"/>
        <v>0.009497503499907712</v>
      </c>
      <c r="H124" s="4">
        <f t="shared" si="5"/>
        <v>0.03387126702207055</v>
      </c>
    </row>
    <row r="125" spans="1:8" ht="12.75">
      <c r="A125" s="5">
        <v>1972</v>
      </c>
      <c r="B125" s="3">
        <v>16146.2375670224</v>
      </c>
      <c r="C125" s="3">
        <v>3035.46744741496</v>
      </c>
      <c r="D125" s="3">
        <v>13110.7701196075</v>
      </c>
      <c r="E125" s="3">
        <v>357971.722910176</v>
      </c>
      <c r="F125" s="4">
        <f t="shared" si="3"/>
        <v>0.04510478491362261</v>
      </c>
      <c r="G125" s="4">
        <f t="shared" si="4"/>
        <v>0.008479629124718979</v>
      </c>
      <c r="H125" s="4">
        <f t="shared" si="5"/>
        <v>0.0366251557889038</v>
      </c>
    </row>
    <row r="126" spans="1:8" ht="12.75">
      <c r="A126" s="5">
        <v>1973</v>
      </c>
      <c r="B126" s="3">
        <v>17180.038301719</v>
      </c>
      <c r="C126" s="3">
        <v>2738.95199688681</v>
      </c>
      <c r="D126" s="3">
        <v>14441.0863048322</v>
      </c>
      <c r="E126" s="3">
        <v>364942.551063943</v>
      </c>
      <c r="F126" s="4">
        <f t="shared" si="3"/>
        <v>0.047076007584297336</v>
      </c>
      <c r="G126" s="4">
        <f t="shared" si="4"/>
        <v>0.007505159343304166</v>
      </c>
      <c r="H126" s="4">
        <f t="shared" si="5"/>
        <v>0.0395708482409932</v>
      </c>
    </row>
    <row r="127" spans="1:8" ht="12.75">
      <c r="A127" s="5">
        <v>1974</v>
      </c>
      <c r="B127" s="3">
        <v>18134.3139562028</v>
      </c>
      <c r="C127" s="3">
        <v>2424.63003431963</v>
      </c>
      <c r="D127" s="3">
        <v>15709.6839218832</v>
      </c>
      <c r="E127" s="3">
        <v>372114.036029727</v>
      </c>
      <c r="F127" s="4">
        <f t="shared" si="3"/>
        <v>0.048733216703371295</v>
      </c>
      <c r="G127" s="4">
        <f t="shared" si="4"/>
        <v>0.006515825256658509</v>
      </c>
      <c r="H127" s="4">
        <f t="shared" si="5"/>
        <v>0.04221739144671286</v>
      </c>
    </row>
    <row r="128" spans="1:8" ht="12.75">
      <c r="A128" s="5">
        <v>1975</v>
      </c>
      <c r="B128" s="3">
        <v>18950.459294673</v>
      </c>
      <c r="C128" s="3">
        <v>2062.98741796033</v>
      </c>
      <c r="D128" s="3">
        <v>16887.4718767127</v>
      </c>
      <c r="E128" s="3">
        <v>379244.080538827</v>
      </c>
      <c r="F128" s="4">
        <f t="shared" si="3"/>
        <v>0.049969031204780676</v>
      </c>
      <c r="G128" s="4">
        <f t="shared" si="4"/>
        <v>0.005439735315128066</v>
      </c>
      <c r="H128" s="4">
        <f t="shared" si="5"/>
        <v>0.04452929588965269</v>
      </c>
    </row>
    <row r="129" spans="1:8" ht="12.75">
      <c r="A129" s="5">
        <v>1976</v>
      </c>
      <c r="B129" s="3">
        <v>19666.8889625459</v>
      </c>
      <c r="C129" s="3">
        <v>1688.44850688751</v>
      </c>
      <c r="D129" s="3">
        <v>17978.4404556584</v>
      </c>
      <c r="E129" s="3">
        <v>386480.860056994</v>
      </c>
      <c r="F129" s="4">
        <f t="shared" si="3"/>
        <v>0.050887096865924075</v>
      </c>
      <c r="G129" s="4">
        <f t="shared" si="4"/>
        <v>0.004368776520106366</v>
      </c>
      <c r="H129" s="4">
        <f t="shared" si="5"/>
        <v>0.04651832034581774</v>
      </c>
    </row>
    <row r="130" spans="1:8" ht="12.75">
      <c r="A130" s="5">
        <v>1977</v>
      </c>
      <c r="B130" s="3">
        <v>20422.4184118513</v>
      </c>
      <c r="C130" s="3">
        <v>1341.29783144971</v>
      </c>
      <c r="D130" s="3">
        <v>19081.1205804016</v>
      </c>
      <c r="E130" s="3">
        <v>393933.504994013</v>
      </c>
      <c r="F130" s="4">
        <f t="shared" si="3"/>
        <v>0.051842298644187886</v>
      </c>
      <c r="G130" s="4">
        <f t="shared" si="4"/>
        <v>0.0034048838558936364</v>
      </c>
      <c r="H130" s="4">
        <f t="shared" si="5"/>
        <v>0.04843741478829427</v>
      </c>
    </row>
    <row r="131" spans="1:8" ht="12.75">
      <c r="A131" s="5">
        <v>1978</v>
      </c>
      <c r="B131" s="3">
        <v>21186.9061231762</v>
      </c>
      <c r="C131" s="3">
        <v>939.737649756617</v>
      </c>
      <c r="D131" s="3">
        <v>20247.1684734196</v>
      </c>
      <c r="E131" s="3">
        <v>401183.108377064</v>
      </c>
      <c r="F131" s="4">
        <f aca="true" t="shared" si="6" ref="F131:F194">B131/E131</f>
        <v>0.0528110622824704</v>
      </c>
      <c r="G131" s="4">
        <f aca="true" t="shared" si="7" ref="G131:G194">C131/E131</f>
        <v>0.002342415795017412</v>
      </c>
      <c r="H131" s="4">
        <f aca="true" t="shared" si="8" ref="H131:H194">D131/E131</f>
        <v>0.05046864648745303</v>
      </c>
    </row>
    <row r="132" spans="1:8" ht="12.75">
      <c r="A132" s="5">
        <v>1979</v>
      </c>
      <c r="B132" s="3">
        <v>22006.8748805266</v>
      </c>
      <c r="C132" s="3">
        <v>601.723387557925</v>
      </c>
      <c r="D132" s="3">
        <v>21405.1514929687</v>
      </c>
      <c r="E132" s="3">
        <v>408532.878649427</v>
      </c>
      <c r="F132" s="4">
        <f t="shared" si="6"/>
        <v>0.05386806308779688</v>
      </c>
      <c r="G132" s="4">
        <f t="shared" si="7"/>
        <v>0.0014728885213527206</v>
      </c>
      <c r="H132" s="4">
        <f t="shared" si="8"/>
        <v>0.05239517456644422</v>
      </c>
    </row>
    <row r="133" spans="1:8" ht="12.75">
      <c r="A133" s="5">
        <v>1980</v>
      </c>
      <c r="B133" s="3">
        <v>22725.7608377244</v>
      </c>
      <c r="C133" s="3">
        <v>225.378669156471</v>
      </c>
      <c r="D133" s="3">
        <v>22500.382168568</v>
      </c>
      <c r="E133" s="3">
        <v>415919.148402161</v>
      </c>
      <c r="F133" s="4">
        <f t="shared" si="6"/>
        <v>0.05463985230069374</v>
      </c>
      <c r="G133" s="4">
        <f t="shared" si="7"/>
        <v>0.0005418809641785177</v>
      </c>
      <c r="H133" s="4">
        <f t="shared" si="8"/>
        <v>0.0540979713365154</v>
      </c>
    </row>
    <row r="134" spans="1:8" ht="12.75">
      <c r="A134" s="5">
        <v>1981</v>
      </c>
      <c r="B134" s="3">
        <v>23378.9543211805</v>
      </c>
      <c r="C134" s="3">
        <v>-171.387968892912</v>
      </c>
      <c r="D134" s="3">
        <v>23550.3422900734</v>
      </c>
      <c r="E134" s="3">
        <v>423421.237916947</v>
      </c>
      <c r="F134" s="4">
        <f t="shared" si="6"/>
        <v>0.05521441115281568</v>
      </c>
      <c r="G134" s="4">
        <f t="shared" si="7"/>
        <v>-0.00040476942001319575</v>
      </c>
      <c r="H134" s="4">
        <f t="shared" si="8"/>
        <v>0.05561918057282885</v>
      </c>
    </row>
    <row r="135" spans="1:8" ht="12.75">
      <c r="A135" s="5">
        <v>1982</v>
      </c>
      <c r="B135" s="3">
        <v>24007.5423759535</v>
      </c>
      <c r="C135" s="3">
        <v>-533.136507623746</v>
      </c>
      <c r="D135" s="3">
        <v>24540.6788835773</v>
      </c>
      <c r="E135" s="3">
        <v>430851.316337149</v>
      </c>
      <c r="F135" s="4">
        <f t="shared" si="6"/>
        <v>0.05572117680886267</v>
      </c>
      <c r="G135" s="4">
        <f t="shared" si="7"/>
        <v>-0.0012374025270623914</v>
      </c>
      <c r="H135" s="4">
        <f t="shared" si="8"/>
        <v>0.056958579335925186</v>
      </c>
    </row>
    <row r="136" spans="1:8" ht="12.75">
      <c r="A136" s="5">
        <v>1983</v>
      </c>
      <c r="B136" s="3">
        <v>24536.855955692</v>
      </c>
      <c r="C136" s="3">
        <v>-966.302152437306</v>
      </c>
      <c r="D136" s="3">
        <v>25503.1581081293</v>
      </c>
      <c r="E136" s="3">
        <v>438348.141931622</v>
      </c>
      <c r="F136" s="4">
        <f t="shared" si="6"/>
        <v>0.05597572707293352</v>
      </c>
      <c r="G136" s="4">
        <f t="shared" si="7"/>
        <v>-0.0022044171287671148</v>
      </c>
      <c r="H136" s="4">
        <f t="shared" si="8"/>
        <v>0.058180144201700625</v>
      </c>
    </row>
    <row r="137" spans="1:8" ht="12.75">
      <c r="A137" s="5">
        <v>1984</v>
      </c>
      <c r="B137" s="3">
        <v>25021.6666026667</v>
      </c>
      <c r="C137" s="3">
        <v>-1344.48146977742</v>
      </c>
      <c r="D137" s="3">
        <v>26366.1480724442</v>
      </c>
      <c r="E137" s="3">
        <v>445929.546916615</v>
      </c>
      <c r="F137" s="4">
        <f t="shared" si="6"/>
        <v>0.05611125518746023</v>
      </c>
      <c r="G137" s="4">
        <f t="shared" si="7"/>
        <v>-0.003015008713985993</v>
      </c>
      <c r="H137" s="4">
        <f t="shared" si="8"/>
        <v>0.0591262639014464</v>
      </c>
    </row>
    <row r="138" spans="1:8" ht="12.75">
      <c r="A138" s="5">
        <v>1985</v>
      </c>
      <c r="B138" s="3">
        <v>25312.9118818391</v>
      </c>
      <c r="C138" s="3">
        <v>-1706.10918705964</v>
      </c>
      <c r="D138" s="3">
        <v>27019.0210688988</v>
      </c>
      <c r="E138" s="3">
        <v>453495.485744842</v>
      </c>
      <c r="F138" s="4">
        <f t="shared" si="6"/>
        <v>0.05581734036506229</v>
      </c>
      <c r="G138" s="4">
        <f t="shared" si="7"/>
        <v>-0.0037621304747001995</v>
      </c>
      <c r="H138" s="4">
        <f t="shared" si="8"/>
        <v>0.05957947083976263</v>
      </c>
    </row>
    <row r="139" spans="1:8" ht="12.75">
      <c r="A139" s="5">
        <v>1986</v>
      </c>
      <c r="B139" s="3">
        <v>25612.9755995371</v>
      </c>
      <c r="C139" s="3">
        <v>-2138.7004869356</v>
      </c>
      <c r="D139" s="3">
        <v>27751.6760864727</v>
      </c>
      <c r="E139" s="3">
        <v>461257.35174494</v>
      </c>
      <c r="F139" s="4">
        <f t="shared" si="6"/>
        <v>0.05552860133858686</v>
      </c>
      <c r="G139" s="4">
        <f t="shared" si="7"/>
        <v>-0.004636675120396196</v>
      </c>
      <c r="H139" s="4">
        <f t="shared" si="8"/>
        <v>0.06016527645898305</v>
      </c>
    </row>
    <row r="140" spans="1:8" ht="12.75">
      <c r="A140" s="5">
        <v>1987</v>
      </c>
      <c r="B140" s="3">
        <v>25962.0746636876</v>
      </c>
      <c r="C140" s="3">
        <v>-2562.18995375312</v>
      </c>
      <c r="D140" s="3">
        <v>28524.2646174407</v>
      </c>
      <c r="E140" s="3">
        <v>469078.186478246</v>
      </c>
      <c r="F140" s="4">
        <f t="shared" si="6"/>
        <v>0.05534700911719249</v>
      </c>
      <c r="G140" s="4">
        <f t="shared" si="7"/>
        <v>-0.005462180991594552</v>
      </c>
      <c r="H140" s="4">
        <f t="shared" si="8"/>
        <v>0.06080919010878699</v>
      </c>
    </row>
    <row r="141" spans="1:8" ht="12.75">
      <c r="A141" s="5">
        <v>1988</v>
      </c>
      <c r="B141" s="3">
        <v>26420.1044802362</v>
      </c>
      <c r="C141" s="3">
        <v>-2937.51741060876</v>
      </c>
      <c r="D141" s="3">
        <v>29357.6218908449</v>
      </c>
      <c r="E141" s="3">
        <v>476904.611628875</v>
      </c>
      <c r="F141" s="4">
        <f t="shared" si="6"/>
        <v>0.05539913818404466</v>
      </c>
      <c r="G141" s="4">
        <f t="shared" si="7"/>
        <v>-0.0061595491823315035</v>
      </c>
      <c r="H141" s="4">
        <f t="shared" si="8"/>
        <v>0.06155868736637604</v>
      </c>
    </row>
    <row r="142" spans="1:8" ht="12.75">
      <c r="A142" s="5">
        <v>1989</v>
      </c>
      <c r="B142" s="3">
        <v>26874.9575382622</v>
      </c>
      <c r="C142" s="3">
        <v>-3366.46271413501</v>
      </c>
      <c r="D142" s="3">
        <v>30241.4202523972</v>
      </c>
      <c r="E142" s="3">
        <v>484866.273609364</v>
      </c>
      <c r="F142" s="4">
        <f t="shared" si="6"/>
        <v>0.055427566322986205</v>
      </c>
      <c r="G142" s="4">
        <f t="shared" si="7"/>
        <v>-0.006943074611222032</v>
      </c>
      <c r="H142" s="4">
        <f t="shared" si="8"/>
        <v>0.06237064093420822</v>
      </c>
    </row>
    <row r="143" spans="1:8" ht="12.75">
      <c r="A143" s="5">
        <v>1990</v>
      </c>
      <c r="B143" s="3">
        <v>27408.3414880276</v>
      </c>
      <c r="C143" s="3">
        <v>-3785.70834602371</v>
      </c>
      <c r="D143" s="3">
        <v>31194.0498340513</v>
      </c>
      <c r="E143" s="3">
        <v>493160.162587651</v>
      </c>
      <c r="F143" s="4">
        <f t="shared" si="6"/>
        <v>0.05557695768493106</v>
      </c>
      <c r="G143" s="4">
        <f t="shared" si="7"/>
        <v>-0.007676427727170407</v>
      </c>
      <c r="H143" s="4">
        <f t="shared" si="8"/>
        <v>0.06325338541210145</v>
      </c>
    </row>
    <row r="144" spans="1:8" ht="12.75">
      <c r="A144" s="5">
        <v>1991</v>
      </c>
      <c r="B144" s="3">
        <v>27978.2690140321</v>
      </c>
      <c r="C144" s="3">
        <v>-4218.14783798227</v>
      </c>
      <c r="D144" s="3">
        <v>32196.4168520143</v>
      </c>
      <c r="E144" s="3">
        <v>501444.182123927</v>
      </c>
      <c r="F144" s="4">
        <f t="shared" si="6"/>
        <v>0.05579538064541258</v>
      </c>
      <c r="G144" s="4">
        <f t="shared" si="7"/>
        <v>-0.008411998759494624</v>
      </c>
      <c r="H144" s="4">
        <f t="shared" si="8"/>
        <v>0.06420737940490708</v>
      </c>
    </row>
    <row r="145" spans="1:8" ht="12.75">
      <c r="A145" s="5">
        <v>1992</v>
      </c>
      <c r="B145" s="3">
        <v>28601.0799612991</v>
      </c>
      <c r="C145" s="3">
        <v>-4621.69298788019</v>
      </c>
      <c r="D145" s="3">
        <v>33222.7729491793</v>
      </c>
      <c r="E145" s="3">
        <v>509907.28376519</v>
      </c>
      <c r="F145" s="4">
        <f t="shared" si="6"/>
        <v>0.05609074604721624</v>
      </c>
      <c r="G145" s="4">
        <f t="shared" si="7"/>
        <v>-0.009063790879301224</v>
      </c>
      <c r="H145" s="4">
        <f t="shared" si="8"/>
        <v>0.06515453692651749</v>
      </c>
    </row>
    <row r="146" spans="1:8" ht="12.75">
      <c r="A146" s="5">
        <v>1993</v>
      </c>
      <c r="B146" s="3">
        <v>29160.2878462376</v>
      </c>
      <c r="C146" s="3">
        <v>-5045.30222453678</v>
      </c>
      <c r="D146" s="3">
        <v>34205.5900707744</v>
      </c>
      <c r="E146" s="3">
        <v>518397.675088674</v>
      </c>
      <c r="F146" s="4">
        <f t="shared" si="6"/>
        <v>0.05625080753159168</v>
      </c>
      <c r="G146" s="4">
        <f t="shared" si="7"/>
        <v>-0.009732493926933143</v>
      </c>
      <c r="H146" s="4">
        <f t="shared" si="8"/>
        <v>0.06598330145852487</v>
      </c>
    </row>
    <row r="147" spans="1:8" ht="12.75">
      <c r="A147" s="5">
        <v>1994</v>
      </c>
      <c r="B147" s="3">
        <v>29586.8714200258</v>
      </c>
      <c r="C147" s="3">
        <v>-5473.14514979897</v>
      </c>
      <c r="D147" s="3">
        <v>35060.0165698248</v>
      </c>
      <c r="E147" s="3">
        <v>527095.771951435</v>
      </c>
      <c r="F147" s="4">
        <f t="shared" si="6"/>
        <v>0.056131870135266125</v>
      </c>
      <c r="G147" s="4">
        <f t="shared" si="7"/>
        <v>-0.01038358765340893</v>
      </c>
      <c r="H147" s="4">
        <f t="shared" si="8"/>
        <v>0.06651545778867511</v>
      </c>
    </row>
    <row r="148" spans="1:8" ht="12.75">
      <c r="A148" s="5">
        <v>1995</v>
      </c>
      <c r="B148" s="3">
        <v>29823.6568333856</v>
      </c>
      <c r="C148" s="3">
        <v>-5900.60690827046</v>
      </c>
      <c r="D148" s="3">
        <v>35724.263741656</v>
      </c>
      <c r="E148" s="3">
        <v>535997.012903956</v>
      </c>
      <c r="F148" s="4">
        <f t="shared" si="6"/>
        <v>0.055641460895099484</v>
      </c>
      <c r="G148" s="4">
        <f t="shared" si="7"/>
        <v>-0.01100865632870192</v>
      </c>
      <c r="H148" s="4">
        <f t="shared" si="8"/>
        <v>0.06665011722380129</v>
      </c>
    </row>
    <row r="149" spans="1:8" ht="12.75">
      <c r="A149" s="5">
        <v>1996</v>
      </c>
      <c r="B149" s="3">
        <v>30061.6741515638</v>
      </c>
      <c r="C149" s="3">
        <v>-6324.56172326231</v>
      </c>
      <c r="D149" s="3">
        <v>36386.2358748261</v>
      </c>
      <c r="E149" s="3">
        <v>544891.918171304</v>
      </c>
      <c r="F149" s="4">
        <f t="shared" si="6"/>
        <v>0.05516997618987066</v>
      </c>
      <c r="G149" s="4">
        <f t="shared" si="7"/>
        <v>-0.011607002255581231</v>
      </c>
      <c r="H149" s="4">
        <f t="shared" si="8"/>
        <v>0.06677697844545188</v>
      </c>
    </row>
    <row r="150" spans="1:8" ht="12.75">
      <c r="A150" s="5">
        <v>1997</v>
      </c>
      <c r="B150" s="3">
        <v>30307.3060897808</v>
      </c>
      <c r="C150" s="3">
        <v>-6748.96907829755</v>
      </c>
      <c r="D150" s="3">
        <v>37056.2751680784</v>
      </c>
      <c r="E150" s="3">
        <v>553934.722546393</v>
      </c>
      <c r="F150" s="4">
        <f t="shared" si="6"/>
        <v>0.05471277545206151</v>
      </c>
      <c r="G150" s="4">
        <f t="shared" si="7"/>
        <v>-0.012183690250131074</v>
      </c>
      <c r="H150" s="4">
        <f t="shared" si="8"/>
        <v>0.06689646570219268</v>
      </c>
    </row>
    <row r="151" spans="1:8" ht="12.75">
      <c r="A151" s="5">
        <v>1998</v>
      </c>
      <c r="B151" s="3">
        <v>30562.6332655622</v>
      </c>
      <c r="C151" s="3">
        <v>-7175.12026779822</v>
      </c>
      <c r="D151" s="3">
        <v>37737.7535333604</v>
      </c>
      <c r="E151" s="3">
        <v>563175.206048085</v>
      </c>
      <c r="F151" s="4">
        <f t="shared" si="6"/>
        <v>0.054268428257036413</v>
      </c>
      <c r="G151" s="4">
        <f t="shared" si="7"/>
        <v>-0.012740476126687996</v>
      </c>
      <c r="H151" s="4">
        <f t="shared" si="8"/>
        <v>0.06700890438372438</v>
      </c>
    </row>
    <row r="152" spans="1:8" ht="12.75">
      <c r="A152" s="5">
        <v>1999</v>
      </c>
      <c r="B152" s="3">
        <v>30825.8118455445</v>
      </c>
      <c r="C152" s="3">
        <v>-7601.88140329632</v>
      </c>
      <c r="D152" s="3">
        <v>38427.6932488408</v>
      </c>
      <c r="E152" s="3">
        <v>572569.509642933</v>
      </c>
      <c r="F152" s="4">
        <f t="shared" si="6"/>
        <v>0.053837676171000014</v>
      </c>
      <c r="G152" s="4">
        <f t="shared" si="7"/>
        <v>-0.013276783473917465</v>
      </c>
      <c r="H152" s="4">
        <f t="shared" si="8"/>
        <v>0.06711445964491744</v>
      </c>
    </row>
    <row r="153" spans="1:8" ht="12.75">
      <c r="A153" s="5">
        <v>2000</v>
      </c>
      <c r="B153" s="3">
        <v>31091.8432384141</v>
      </c>
      <c r="C153" s="3">
        <v>-8027.19488547992</v>
      </c>
      <c r="D153" s="3">
        <v>39119.038123894</v>
      </c>
      <c r="E153" s="3">
        <v>582012.11506932</v>
      </c>
      <c r="F153" s="4">
        <f t="shared" si="6"/>
        <v>0.0534212990303663</v>
      </c>
      <c r="G153" s="4">
        <f t="shared" si="7"/>
        <v>-0.013792143973710666</v>
      </c>
      <c r="H153" s="4">
        <f t="shared" si="8"/>
        <v>0.06721344300407693</v>
      </c>
    </row>
    <row r="154" spans="1:8" ht="12.75">
      <c r="A154" s="5">
        <v>2001</v>
      </c>
      <c r="B154" s="3">
        <v>31369.9949535792</v>
      </c>
      <c r="C154" s="3">
        <v>-8452.62578785964</v>
      </c>
      <c r="D154" s="3">
        <v>39822.6207414388</v>
      </c>
      <c r="E154" s="3">
        <v>591666.392484673</v>
      </c>
      <c r="F154" s="4">
        <f t="shared" si="6"/>
        <v>0.05301973435037015</v>
      </c>
      <c r="G154" s="4">
        <f t="shared" si="7"/>
        <v>-0.014286134712440347</v>
      </c>
      <c r="H154" s="4">
        <f t="shared" si="8"/>
        <v>0.06730586906281043</v>
      </c>
    </row>
    <row r="155" spans="1:8" ht="12.75">
      <c r="A155" s="5">
        <v>2002</v>
      </c>
      <c r="B155" s="3">
        <v>31649.7884738878</v>
      </c>
      <c r="C155" s="3">
        <v>-8884.79224286608</v>
      </c>
      <c r="D155" s="3">
        <v>40534.5807167539</v>
      </c>
      <c r="E155" s="3">
        <v>601474.43946495</v>
      </c>
      <c r="F155" s="4">
        <f t="shared" si="6"/>
        <v>0.05262033828410449</v>
      </c>
      <c r="G155" s="4">
        <f t="shared" si="7"/>
        <v>-0.014771687140636718</v>
      </c>
      <c r="H155" s="4">
        <f t="shared" si="8"/>
        <v>0.06739202542474125</v>
      </c>
    </row>
    <row r="156" spans="1:8" ht="12.75">
      <c r="A156" s="5">
        <v>2003</v>
      </c>
      <c r="B156" s="3">
        <v>31929.5551437949</v>
      </c>
      <c r="C156" s="3">
        <v>-9325.4935469229</v>
      </c>
      <c r="D156" s="3">
        <v>41255.0486907178</v>
      </c>
      <c r="E156" s="3">
        <v>611438.753850442</v>
      </c>
      <c r="F156" s="4">
        <f t="shared" si="6"/>
        <v>0.05222036539673583</v>
      </c>
      <c r="G156" s="4">
        <f t="shared" si="7"/>
        <v>-0.015251721432763349</v>
      </c>
      <c r="H156" s="4">
        <f t="shared" si="8"/>
        <v>0.06747208682949918</v>
      </c>
    </row>
    <row r="157" spans="1:8" ht="12.75">
      <c r="A157" s="5">
        <v>2004</v>
      </c>
      <c r="B157" s="3">
        <v>32209.7610843606</v>
      </c>
      <c r="C157" s="3">
        <v>-9774.47024376186</v>
      </c>
      <c r="D157" s="3">
        <v>41984.2313281224</v>
      </c>
      <c r="E157" s="3">
        <v>621561.867236131</v>
      </c>
      <c r="F157" s="4">
        <f t="shared" si="6"/>
        <v>0.051820683961173786</v>
      </c>
      <c r="G157" s="4">
        <f t="shared" si="7"/>
        <v>-0.01572565943793419</v>
      </c>
      <c r="H157" s="4">
        <f t="shared" si="8"/>
        <v>0.06754634339910787</v>
      </c>
    </row>
    <row r="158" spans="1:8" ht="12.75">
      <c r="A158" s="5">
        <v>2005</v>
      </c>
      <c r="B158" s="3">
        <v>32489.114810448</v>
      </c>
      <c r="C158" s="3">
        <v>-10233.1446277924</v>
      </c>
      <c r="D158" s="3">
        <v>42722.2594382404</v>
      </c>
      <c r="E158" s="3">
        <v>631846.35076935</v>
      </c>
      <c r="F158" s="4">
        <f t="shared" si="6"/>
        <v>0.051419328086469984</v>
      </c>
      <c r="G158" s="4">
        <f t="shared" si="7"/>
        <v>-0.01619562195038762</v>
      </c>
      <c r="H158" s="4">
        <f t="shared" si="8"/>
        <v>0.0676149500368576</v>
      </c>
    </row>
    <row r="159" spans="1:8" ht="12.75">
      <c r="A159" s="5">
        <v>2006</v>
      </c>
      <c r="B159" s="3">
        <v>32765.1665077074</v>
      </c>
      <c r="C159" s="3">
        <v>-10704.1582400001</v>
      </c>
      <c r="D159" s="3">
        <v>43469.3247477075</v>
      </c>
      <c r="E159" s="3">
        <v>642294.816592774</v>
      </c>
      <c r="F159" s="4">
        <f t="shared" si="6"/>
        <v>0.05101265908001416</v>
      </c>
      <c r="G159" s="4">
        <f t="shared" si="7"/>
        <v>-0.01666549061812953</v>
      </c>
      <c r="H159" s="4">
        <f t="shared" si="8"/>
        <v>0.06767814969814367</v>
      </c>
    </row>
    <row r="160" spans="1:8" ht="12.75">
      <c r="A160" s="5">
        <v>2007</v>
      </c>
      <c r="B160" s="3">
        <v>33032.7234202914</v>
      </c>
      <c r="C160" s="3">
        <v>-11192.9639239127</v>
      </c>
      <c r="D160" s="3">
        <v>44225.6873442041</v>
      </c>
      <c r="E160" s="3">
        <v>652909.918499493</v>
      </c>
      <c r="F160" s="4">
        <f t="shared" si="6"/>
        <v>0.050593079511193004</v>
      </c>
      <c r="G160" s="4">
        <f t="shared" si="7"/>
        <v>-0.01714319786967885</v>
      </c>
      <c r="H160" s="4">
        <f t="shared" si="8"/>
        <v>0.06773627738087186</v>
      </c>
    </row>
    <row r="161" spans="1:8" ht="12.75">
      <c r="A161" s="5">
        <v>2008</v>
      </c>
      <c r="B161" s="3">
        <v>33291.6378285619</v>
      </c>
      <c r="C161" s="3">
        <v>-11699.9541236908</v>
      </c>
      <c r="D161" s="3">
        <v>44991.5919522527</v>
      </c>
      <c r="E161" s="3">
        <v>663694.352598739</v>
      </c>
      <c r="F161" s="4">
        <f t="shared" si="6"/>
        <v>0.05016109855117239</v>
      </c>
      <c r="G161" s="4">
        <f t="shared" si="7"/>
        <v>-0.017628527465811422</v>
      </c>
      <c r="H161" s="4">
        <f t="shared" si="8"/>
        <v>0.06778962601698381</v>
      </c>
    </row>
    <row r="162" spans="1:8" ht="12.75">
      <c r="A162" s="5">
        <v>2009</v>
      </c>
      <c r="B162" s="3">
        <v>33542.0791786401</v>
      </c>
      <c r="C162" s="3">
        <v>-12225.1537471277</v>
      </c>
      <c r="D162" s="3">
        <v>45767.2329257678</v>
      </c>
      <c r="E162" s="3">
        <v>674650.857992448</v>
      </c>
      <c r="F162" s="4">
        <f t="shared" si="6"/>
        <v>0.04971768549802329</v>
      </c>
      <c r="G162" s="4">
        <f t="shared" si="7"/>
        <v>-0.018120711776022893</v>
      </c>
      <c r="H162" s="4">
        <f t="shared" si="8"/>
        <v>0.06783839727404617</v>
      </c>
    </row>
    <row r="163" spans="1:8" ht="12.75">
      <c r="A163" s="5">
        <v>2010</v>
      </c>
      <c r="B163" s="3">
        <v>33782.1364402003</v>
      </c>
      <c r="C163" s="3">
        <v>-12770.8419087748</v>
      </c>
      <c r="D163" s="3">
        <v>46552.9783489751</v>
      </c>
      <c r="E163" s="3">
        <v>685782.217462813</v>
      </c>
      <c r="F163" s="4">
        <f t="shared" si="6"/>
        <v>0.04926073552210788</v>
      </c>
      <c r="G163" s="4">
        <f t="shared" si="7"/>
        <v>-0.018622299592461082</v>
      </c>
      <c r="H163" s="4">
        <f t="shared" si="8"/>
        <v>0.06788303511456896</v>
      </c>
    </row>
    <row r="164" spans="1:8" ht="12.75">
      <c r="A164" s="5">
        <v>2011</v>
      </c>
      <c r="B164" s="3">
        <v>34005.8610096031</v>
      </c>
      <c r="C164" s="3">
        <v>-13343.1890161507</v>
      </c>
      <c r="D164" s="3">
        <v>47349.0500257538</v>
      </c>
      <c r="E164" s="3">
        <v>697091.258170998</v>
      </c>
      <c r="F164" s="4">
        <f t="shared" si="6"/>
        <v>0.04878250962266606</v>
      </c>
      <c r="G164" s="4">
        <f t="shared" si="7"/>
        <v>-0.01914123704715515</v>
      </c>
      <c r="H164" s="4">
        <f t="shared" si="8"/>
        <v>0.0679237466698212</v>
      </c>
    </row>
    <row r="165" spans="1:8" ht="12.75">
      <c r="A165" s="5">
        <v>2012</v>
      </c>
      <c r="B165" s="3">
        <v>34209.0511449295</v>
      </c>
      <c r="C165" s="3">
        <v>-13946.6897409112</v>
      </c>
      <c r="D165" s="3">
        <v>48155.7408858407</v>
      </c>
      <c r="E165" s="3">
        <v>708580.85236718</v>
      </c>
      <c r="F165" s="4">
        <f t="shared" si="6"/>
        <v>0.04827826073855392</v>
      </c>
      <c r="G165" s="4">
        <f t="shared" si="7"/>
        <v>-0.019682566490921993</v>
      </c>
      <c r="H165" s="4">
        <f t="shared" si="8"/>
        <v>0.06796082722947591</v>
      </c>
    </row>
    <row r="166" spans="1:8" ht="12.75">
      <c r="A166" s="5">
        <v>2013</v>
      </c>
      <c r="B166" s="3">
        <v>34390.68163048</v>
      </c>
      <c r="C166" s="3">
        <v>-14582.7500482839</v>
      </c>
      <c r="D166" s="3">
        <v>48973.4316787639</v>
      </c>
      <c r="E166" s="3">
        <v>720253.918112106</v>
      </c>
      <c r="F166" s="4">
        <f t="shared" si="6"/>
        <v>0.04774799659628809</v>
      </c>
      <c r="G166" s="4">
        <f t="shared" si="7"/>
        <v>-0.0202466792357166</v>
      </c>
      <c r="H166" s="4">
        <f t="shared" si="8"/>
        <v>0.06799467583200469</v>
      </c>
    </row>
    <row r="167" spans="1:8" ht="12.75">
      <c r="A167" s="5">
        <v>2014</v>
      </c>
      <c r="B167" s="3">
        <v>34551.9782857122</v>
      </c>
      <c r="C167" s="3">
        <v>-15250.4897899435</v>
      </c>
      <c r="D167" s="3">
        <v>49802.4680756557</v>
      </c>
      <c r="E167" s="3">
        <v>732113.420010323</v>
      </c>
      <c r="F167" s="4">
        <f t="shared" si="6"/>
        <v>0.047194843505566395</v>
      </c>
      <c r="G167" s="4">
        <f t="shared" si="7"/>
        <v>-0.0208307748131819</v>
      </c>
      <c r="H167" s="4">
        <f t="shared" si="8"/>
        <v>0.0680256183187483</v>
      </c>
    </row>
    <row r="168" spans="1:8" ht="12.75">
      <c r="A168" s="5">
        <v>2015</v>
      </c>
      <c r="B168" s="3">
        <v>34693.2103070396</v>
      </c>
      <c r="C168" s="3">
        <v>-15949.9630488786</v>
      </c>
      <c r="D168" s="3">
        <v>50643.1733559182</v>
      </c>
      <c r="E168" s="3">
        <v>744162.369955278</v>
      </c>
      <c r="F168" s="4">
        <f t="shared" si="6"/>
        <v>0.046620484598172515</v>
      </c>
      <c r="G168" s="4">
        <f t="shared" si="7"/>
        <v>-0.021433444759961656</v>
      </c>
      <c r="H168" s="4">
        <f t="shared" si="8"/>
        <v>0.06805392935813417</v>
      </c>
    </row>
    <row r="169" spans="1:8" ht="12.75">
      <c r="A169" s="5">
        <v>2016</v>
      </c>
      <c r="B169" s="3">
        <v>34801.2005306512</v>
      </c>
      <c r="C169" s="3">
        <v>-16694.7334464508</v>
      </c>
      <c r="D169" s="3">
        <v>51495.933977102</v>
      </c>
      <c r="E169" s="3">
        <v>756403.82788646</v>
      </c>
      <c r="F169" s="4">
        <f t="shared" si="6"/>
        <v>0.046008757819077345</v>
      </c>
      <c r="G169" s="4">
        <f t="shared" si="7"/>
        <v>-0.022071191116389697</v>
      </c>
      <c r="H169" s="4">
        <f t="shared" si="8"/>
        <v>0.06807994893546705</v>
      </c>
    </row>
    <row r="170" spans="1:8" ht="12.75">
      <c r="A170" s="5">
        <v>2017</v>
      </c>
      <c r="B170" s="3">
        <v>34885.844701048</v>
      </c>
      <c r="C170" s="3">
        <v>-17475.4091712222</v>
      </c>
      <c r="D170" s="3">
        <v>52361.2538722702</v>
      </c>
      <c r="E170" s="3">
        <v>768840.902558783</v>
      </c>
      <c r="F170" s="4">
        <f t="shared" si="6"/>
        <v>0.04537459516649577</v>
      </c>
      <c r="G170" s="4">
        <f t="shared" si="7"/>
        <v>-0.022729551865752994</v>
      </c>
      <c r="H170" s="4">
        <f t="shared" si="8"/>
        <v>0.06810414703224876</v>
      </c>
    </row>
    <row r="171" spans="1:8" ht="12.75">
      <c r="A171" s="5">
        <v>2018</v>
      </c>
      <c r="B171" s="3">
        <v>34949.8376725396</v>
      </c>
      <c r="C171" s="3">
        <v>-18289.5614669338</v>
      </c>
      <c r="D171" s="3">
        <v>53239.3991394734</v>
      </c>
      <c r="E171" s="3">
        <v>781476.752324376</v>
      </c>
      <c r="F171" s="4">
        <f t="shared" si="6"/>
        <v>0.04472281173891222</v>
      </c>
      <c r="G171" s="4">
        <f t="shared" si="7"/>
        <v>-0.023403845875817113</v>
      </c>
      <c r="H171" s="4">
        <f t="shared" si="8"/>
        <v>0.06812665761472933</v>
      </c>
    </row>
    <row r="172" spans="1:8" ht="12.75">
      <c r="A172" s="5">
        <v>2019</v>
      </c>
      <c r="B172" s="3">
        <v>35000.821629722</v>
      </c>
      <c r="C172" s="3">
        <v>-19129.9881422096</v>
      </c>
      <c r="D172" s="3">
        <v>54130.8097719316</v>
      </c>
      <c r="E172" s="3">
        <v>794314.585927012</v>
      </c>
      <c r="F172" s="4">
        <f t="shared" si="6"/>
        <v>0.044064180930120996</v>
      </c>
      <c r="G172" s="4">
        <f t="shared" si="7"/>
        <v>-0.024083642024379768</v>
      </c>
      <c r="H172" s="4">
        <f t="shared" si="8"/>
        <v>0.06814782295450077</v>
      </c>
    </row>
    <row r="173" spans="1:8" ht="12.75">
      <c r="A173" s="5">
        <v>2020</v>
      </c>
      <c r="B173" s="3">
        <v>35043.9410566411</v>
      </c>
      <c r="C173" s="3">
        <v>-19991.8724650414</v>
      </c>
      <c r="D173" s="3">
        <v>55035.8135216825</v>
      </c>
      <c r="E173" s="3">
        <v>807357.663309328</v>
      </c>
      <c r="F173" s="4">
        <f t="shared" si="6"/>
        <v>0.04340572047461262</v>
      </c>
      <c r="G173" s="4">
        <f t="shared" si="7"/>
        <v>-0.02476210157353989</v>
      </c>
      <c r="H173" s="4">
        <f t="shared" si="8"/>
        <v>0.06816782204815251</v>
      </c>
    </row>
    <row r="174" spans="1:8" ht="12.75">
      <c r="A174" s="5">
        <v>2021</v>
      </c>
      <c r="B174" s="3">
        <v>35078.8119501639</v>
      </c>
      <c r="C174" s="3">
        <v>-20875.9764480607</v>
      </c>
      <c r="D174" s="3">
        <v>55954.7883982246</v>
      </c>
      <c r="E174" s="3">
        <v>820609.296433073</v>
      </c>
      <c r="F174" s="4">
        <f t="shared" si="6"/>
        <v>0.04274727583838047</v>
      </c>
      <c r="G174" s="4">
        <f t="shared" si="7"/>
        <v>-0.025439605106598127</v>
      </c>
      <c r="H174" s="4">
        <f t="shared" si="8"/>
        <v>0.0681868809449786</v>
      </c>
    </row>
    <row r="175" spans="1:8" ht="12.75">
      <c r="A175" s="5">
        <v>2022</v>
      </c>
      <c r="B175" s="3">
        <v>35100.6346104923</v>
      </c>
      <c r="C175" s="3">
        <v>-21787.6959314975</v>
      </c>
      <c r="D175" s="3">
        <v>56888.3305419899</v>
      </c>
      <c r="E175" s="3">
        <v>834072.850112557</v>
      </c>
      <c r="F175" s="4">
        <f t="shared" si="6"/>
        <v>0.042083415862002364</v>
      </c>
      <c r="G175" s="4">
        <f t="shared" si="7"/>
        <v>-0.02612205388121347</v>
      </c>
      <c r="H175" s="4">
        <f t="shared" si="8"/>
        <v>0.06820546974321595</v>
      </c>
    </row>
    <row r="176" spans="1:8" ht="12.75">
      <c r="A176" s="5">
        <v>2023</v>
      </c>
      <c r="B176" s="3">
        <v>35105.6923255642</v>
      </c>
      <c r="C176" s="3">
        <v>-22730.7744882324</v>
      </c>
      <c r="D176" s="3">
        <v>57836.4668137965</v>
      </c>
      <c r="E176" s="3">
        <v>847751.742861541</v>
      </c>
      <c r="F176" s="4">
        <f t="shared" si="6"/>
        <v>0.04141034521152007</v>
      </c>
      <c r="G176" s="4">
        <f t="shared" si="7"/>
        <v>-0.026813008265256854</v>
      </c>
      <c r="H176" s="4">
        <f t="shared" si="8"/>
        <v>0.0682233534767768</v>
      </c>
    </row>
    <row r="177" spans="1:8" ht="12.75">
      <c r="A177" s="5">
        <v>2024</v>
      </c>
      <c r="B177" s="3">
        <v>35092.8416303519</v>
      </c>
      <c r="C177" s="3">
        <v>-23706.8698559496</v>
      </c>
      <c r="D177" s="3">
        <v>58799.7114863015</v>
      </c>
      <c r="E177" s="3">
        <v>861649.447753738</v>
      </c>
      <c r="F177" s="4">
        <f t="shared" si="6"/>
        <v>0.04072751595423936</v>
      </c>
      <c r="G177" s="4">
        <f t="shared" si="7"/>
        <v>-0.027513358150175585</v>
      </c>
      <c r="H177" s="4">
        <f t="shared" si="8"/>
        <v>0.06824087410441494</v>
      </c>
    </row>
    <row r="178" spans="1:8" ht="12.75">
      <c r="A178" s="5">
        <v>2025</v>
      </c>
      <c r="B178" s="3">
        <v>35064.4551045338</v>
      </c>
      <c r="C178" s="3">
        <v>-24714.0721135687</v>
      </c>
      <c r="D178" s="3">
        <v>59778.5272181025</v>
      </c>
      <c r="E178" s="3">
        <v>875769.49329718</v>
      </c>
      <c r="F178" s="4">
        <f t="shared" si="6"/>
        <v>0.04003845232438939</v>
      </c>
      <c r="G178" s="4">
        <f t="shared" si="7"/>
        <v>-0.028219836729551768</v>
      </c>
      <c r="H178" s="4">
        <f t="shared" si="8"/>
        <v>0.06825828905394116</v>
      </c>
    </row>
    <row r="179" spans="1:8" ht="12.75">
      <c r="A179" s="5">
        <v>2026</v>
      </c>
      <c r="B179" s="3">
        <v>35021.7737037514</v>
      </c>
      <c r="C179" s="3">
        <v>-25751.0907553161</v>
      </c>
      <c r="D179" s="3">
        <v>60772.8644590675</v>
      </c>
      <c r="E179" s="3">
        <v>890115.46432263</v>
      </c>
      <c r="F179" s="4">
        <f t="shared" si="6"/>
        <v>0.0393452030747524</v>
      </c>
      <c r="G179" s="4">
        <f t="shared" si="7"/>
        <v>-0.028930056590930543</v>
      </c>
      <c r="H179" s="4">
        <f t="shared" si="8"/>
        <v>0.06827525966568294</v>
      </c>
    </row>
    <row r="180" spans="1:8" ht="12.75">
      <c r="A180" s="5">
        <v>2027</v>
      </c>
      <c r="B180" s="3">
        <v>34959.6060689288</v>
      </c>
      <c r="C180" s="3">
        <v>-26823.6529405183</v>
      </c>
      <c r="D180" s="3">
        <v>61783.2590094472</v>
      </c>
      <c r="E180" s="3">
        <v>904691.002886297</v>
      </c>
      <c r="F180" s="4">
        <f t="shared" si="6"/>
        <v>0.03864259283821194</v>
      </c>
      <c r="G180" s="4">
        <f t="shared" si="7"/>
        <v>-0.02964951884670123</v>
      </c>
      <c r="H180" s="4">
        <f t="shared" si="8"/>
        <v>0.0682921116849133</v>
      </c>
    </row>
    <row r="181" spans="1:8" ht="12.75">
      <c r="A181" s="5">
        <v>2028</v>
      </c>
      <c r="B181" s="3">
        <v>34867.9392193745</v>
      </c>
      <c r="C181" s="3">
        <v>-27941.948906538</v>
      </c>
      <c r="D181" s="3">
        <v>62809.8881259125</v>
      </c>
      <c r="E181" s="3">
        <v>919499.809187043</v>
      </c>
      <c r="F181" s="4">
        <f t="shared" si="6"/>
        <v>0.03792055079402602</v>
      </c>
      <c r="G181" s="4">
        <f t="shared" si="7"/>
        <v>-0.030388205225667535</v>
      </c>
      <c r="H181" s="4">
        <f t="shared" si="8"/>
        <v>0.06830875601969355</v>
      </c>
    </row>
    <row r="182" spans="1:8" ht="12.75">
      <c r="A182" s="5">
        <v>2029</v>
      </c>
      <c r="B182" s="3">
        <v>34736.8516110811</v>
      </c>
      <c r="C182" s="3">
        <v>-29115.9752175263</v>
      </c>
      <c r="D182" s="3">
        <v>63852.8268286074</v>
      </c>
      <c r="E182" s="3">
        <v>934545.642498338</v>
      </c>
      <c r="F182" s="4">
        <f t="shared" si="6"/>
        <v>0.03716977537685419</v>
      </c>
      <c r="G182" s="4">
        <f t="shared" si="7"/>
        <v>-0.03115522013423553</v>
      </c>
      <c r="H182" s="4">
        <f t="shared" si="8"/>
        <v>0.06832499551108971</v>
      </c>
    </row>
    <row r="183" spans="1:8" ht="12.75">
      <c r="A183" s="5">
        <v>2030</v>
      </c>
      <c r="B183" s="3">
        <v>34559.1232884261</v>
      </c>
      <c r="C183" s="3">
        <v>-30353.2337340251</v>
      </c>
      <c r="D183" s="3">
        <v>64912.3570224512</v>
      </c>
      <c r="E183" s="3">
        <v>949832.322115186</v>
      </c>
      <c r="F183" s="4">
        <f t="shared" si="6"/>
        <v>0.036384446479423044</v>
      </c>
      <c r="G183" s="4">
        <f t="shared" si="7"/>
        <v>-0.031956412755497036</v>
      </c>
      <c r="H183" s="4">
        <f t="shared" si="8"/>
        <v>0.06834085923492009</v>
      </c>
    </row>
    <row r="184" spans="1:8" ht="12.75">
      <c r="A184" s="5">
        <v>2031</v>
      </c>
      <c r="B184" s="3">
        <v>34329.8208320242</v>
      </c>
      <c r="C184" s="3">
        <v>-31658.8043298668</v>
      </c>
      <c r="D184" s="3">
        <v>65988.625161891</v>
      </c>
      <c r="E184" s="3">
        <v>965363.728316245</v>
      </c>
      <c r="F184" s="4">
        <f t="shared" si="6"/>
        <v>0.03556153999270422</v>
      </c>
      <c r="G184" s="4">
        <f t="shared" si="7"/>
        <v>-0.03279469012688619</v>
      </c>
      <c r="H184" s="4">
        <f t="shared" si="8"/>
        <v>0.06835623011959041</v>
      </c>
    </row>
    <row r="185" spans="1:8" ht="12.75">
      <c r="A185" s="5">
        <v>2032</v>
      </c>
      <c r="B185" s="3">
        <v>34046.6811441554</v>
      </c>
      <c r="C185" s="3">
        <v>-33035.3646255942</v>
      </c>
      <c r="D185" s="3">
        <v>67082.0457697496</v>
      </c>
      <c r="E185" s="3">
        <v>981143.80334141</v>
      </c>
      <c r="F185" s="4">
        <f t="shared" si="6"/>
        <v>0.03470101021706003</v>
      </c>
      <c r="G185" s="4">
        <f t="shared" si="7"/>
        <v>-0.03367025762491499</v>
      </c>
      <c r="H185" s="4">
        <f t="shared" si="8"/>
        <v>0.06837126784197502</v>
      </c>
    </row>
    <row r="186" spans="1:8" ht="12.75">
      <c r="A186" s="5">
        <v>2033</v>
      </c>
      <c r="B186" s="3">
        <v>33707.8778262437</v>
      </c>
      <c r="C186" s="3">
        <v>-34484.824054203</v>
      </c>
      <c r="D186" s="3">
        <v>68192.7018804466</v>
      </c>
      <c r="E186" s="3">
        <v>997176.55238507</v>
      </c>
      <c r="F186" s="4">
        <f t="shared" si="6"/>
        <v>0.03380331972870843</v>
      </c>
      <c r="G186" s="4">
        <f t="shared" si="7"/>
        <v>-0.0345824658348829</v>
      </c>
      <c r="H186" s="4">
        <f t="shared" si="8"/>
        <v>0.06838578556359125</v>
      </c>
    </row>
    <row r="187" spans="1:8" ht="12.75">
      <c r="A187" s="5">
        <v>2034</v>
      </c>
      <c r="B187" s="3">
        <v>33311.4669263826</v>
      </c>
      <c r="C187" s="3">
        <v>-36009.2159456823</v>
      </c>
      <c r="D187" s="3">
        <v>69320.6828720649</v>
      </c>
      <c r="E187" s="3">
        <v>1013466.04460531</v>
      </c>
      <c r="F187" s="4">
        <f t="shared" si="6"/>
        <v>0.032868853479304884</v>
      </c>
      <c r="G187" s="4">
        <f t="shared" si="7"/>
        <v>-0.03553075718457439</v>
      </c>
      <c r="H187" s="4">
        <f t="shared" si="8"/>
        <v>0.06839961066387927</v>
      </c>
    </row>
    <row r="188" spans="1:8" ht="12.75">
      <c r="A188" s="5">
        <v>2035</v>
      </c>
      <c r="B188" s="3">
        <v>32856.0583880907</v>
      </c>
      <c r="C188" s="3">
        <v>-37610.3519444908</v>
      </c>
      <c r="D188" s="3">
        <v>70466.4103325815</v>
      </c>
      <c r="E188" s="3">
        <v>1030016.41414933</v>
      </c>
      <c r="F188" s="4">
        <f t="shared" si="6"/>
        <v>0.03189857747580252</v>
      </c>
      <c r="G188" s="4">
        <f t="shared" si="7"/>
        <v>-0.03651432290576888</v>
      </c>
      <c r="H188" s="4">
        <f t="shared" si="8"/>
        <v>0.06841290038157138</v>
      </c>
    </row>
    <row r="189" spans="1:8" ht="12.75">
      <c r="A189" s="5">
        <v>2036</v>
      </c>
      <c r="B189" s="3">
        <v>32340.4384234249</v>
      </c>
      <c r="C189" s="3">
        <v>-39289.5904188925</v>
      </c>
      <c r="D189" s="3">
        <v>71630.0288423175</v>
      </c>
      <c r="E189" s="3">
        <v>1046831.86119522</v>
      </c>
      <c r="F189" s="4">
        <f t="shared" si="6"/>
        <v>0.030893632131620653</v>
      </c>
      <c r="G189" s="4">
        <f t="shared" si="7"/>
        <v>-0.03753190161219741</v>
      </c>
      <c r="H189" s="4">
        <f t="shared" si="8"/>
        <v>0.06842553374381816</v>
      </c>
    </row>
    <row r="190" spans="1:8" ht="12.75">
      <c r="A190" s="5">
        <v>2037</v>
      </c>
      <c r="B190" s="3">
        <v>31763.5153263311</v>
      </c>
      <c r="C190" s="3">
        <v>-41048.4546380784</v>
      </c>
      <c r="D190" s="3">
        <v>72811.9699644095</v>
      </c>
      <c r="E190" s="3">
        <v>1063916.6530106</v>
      </c>
      <c r="F190" s="4">
        <f t="shared" si="6"/>
        <v>0.02985526660988794</v>
      </c>
      <c r="G190" s="4">
        <f t="shared" si="7"/>
        <v>-0.03858239695931278</v>
      </c>
      <c r="H190" s="4">
        <f t="shared" si="8"/>
        <v>0.06843766356920071</v>
      </c>
    </row>
    <row r="191" spans="1:8" ht="12.75">
      <c r="A191" s="5">
        <v>2038</v>
      </c>
      <c r="B191" s="3">
        <v>31123.96201995</v>
      </c>
      <c r="C191" s="3">
        <v>-42888.3263954696</v>
      </c>
      <c r="D191" s="3">
        <v>74012.2884154195</v>
      </c>
      <c r="E191" s="3">
        <v>1081275.12502806</v>
      </c>
      <c r="F191" s="4">
        <f t="shared" si="6"/>
        <v>0.02878449832011284</v>
      </c>
      <c r="G191" s="4">
        <f t="shared" si="7"/>
        <v>-0.03966458249407764</v>
      </c>
      <c r="H191" s="4">
        <f t="shared" si="8"/>
        <v>0.06844908081419039</v>
      </c>
    </row>
    <row r="192" spans="1:8" ht="12.75">
      <c r="A192" s="5">
        <v>2039</v>
      </c>
      <c r="B192" s="3">
        <v>30420.8181440125</v>
      </c>
      <c r="C192" s="3">
        <v>-44810.6966147724</v>
      </c>
      <c r="D192" s="3">
        <v>75231.5147587849</v>
      </c>
      <c r="E192" s="3">
        <v>1098911.68193796</v>
      </c>
      <c r="F192" s="4">
        <f t="shared" si="6"/>
        <v>0.027682677911262697</v>
      </c>
      <c r="G192" s="4">
        <f t="shared" si="7"/>
        <v>-0.040777341210667215</v>
      </c>
      <c r="H192" s="4">
        <f t="shared" si="8"/>
        <v>0.06846001912192992</v>
      </c>
    </row>
    <row r="193" spans="1:8" ht="12.75">
      <c r="A193" s="5">
        <v>2040</v>
      </c>
      <c r="B193" s="3">
        <v>29652.9855336021</v>
      </c>
      <c r="C193" s="3">
        <v>-46817.0062534616</v>
      </c>
      <c r="D193" s="3">
        <v>76469.9917870637</v>
      </c>
      <c r="E193" s="3">
        <v>1116830.79879869</v>
      </c>
      <c r="F193" s="4">
        <f t="shared" si="6"/>
        <v>0.026551009844551287</v>
      </c>
      <c r="G193" s="4">
        <f t="shared" si="7"/>
        <v>-0.04191951574385299</v>
      </c>
      <c r="H193" s="4">
        <f t="shared" si="8"/>
        <v>0.06847052558840427</v>
      </c>
    </row>
    <row r="194" spans="1:8" ht="12.75">
      <c r="A194" s="5">
        <v>2041</v>
      </c>
      <c r="B194" s="3">
        <v>28819.4413350042</v>
      </c>
      <c r="C194" s="3">
        <v>-48908.5339866589</v>
      </c>
      <c r="D194" s="3">
        <v>77727.975321663</v>
      </c>
      <c r="E194" s="3">
        <v>1135037.02216477</v>
      </c>
      <c r="F194" s="4">
        <f t="shared" si="6"/>
        <v>0.025390750056803496</v>
      </c>
      <c r="G194" s="4">
        <f t="shared" si="7"/>
        <v>-0.04308981384006256</v>
      </c>
      <c r="H194" s="4">
        <f t="shared" si="8"/>
        <v>0.06848056389686596</v>
      </c>
    </row>
    <row r="195" spans="1:8" ht="12.75">
      <c r="A195" s="5">
        <v>2042</v>
      </c>
      <c r="B195" s="3">
        <v>27920.2484951613</v>
      </c>
      <c r="C195" s="3">
        <v>-51085.7727389272</v>
      </c>
      <c r="D195" s="3">
        <v>79006.0212340885</v>
      </c>
      <c r="E195" s="3">
        <v>1153534.97123294</v>
      </c>
      <c r="F195" s="4">
        <f aca="true" t="shared" si="9" ref="F195:F243">B195/E195</f>
        <v>0.024204076331833378</v>
      </c>
      <c r="G195" s="4">
        <f aca="true" t="shared" si="10" ref="G195:G243">C195/E195</f>
        <v>-0.044286280011367904</v>
      </c>
      <c r="H195" s="4">
        <f aca="true" t="shared" si="11" ref="H195:H243">D195/E195</f>
        <v>0.06849035634320129</v>
      </c>
    </row>
    <row r="196" spans="1:8" ht="12.75">
      <c r="A196" s="5">
        <v>2043</v>
      </c>
      <c r="B196" s="3">
        <v>26955.3440643818</v>
      </c>
      <c r="C196" s="3">
        <v>-53349.0408359639</v>
      </c>
      <c r="D196" s="3">
        <v>80304.3849003457</v>
      </c>
      <c r="E196" s="3">
        <v>1172329.33900675</v>
      </c>
      <c r="F196" s="4">
        <f t="shared" si="9"/>
        <v>0.02299297916336341</v>
      </c>
      <c r="G196" s="4">
        <f t="shared" si="10"/>
        <v>-0.04550687171333919</v>
      </c>
      <c r="H196" s="4">
        <f t="shared" si="11"/>
        <v>0.0684998508767026</v>
      </c>
    </row>
    <row r="197" spans="1:8" ht="12.75">
      <c r="A197" s="5">
        <v>2044</v>
      </c>
      <c r="B197" s="3">
        <v>25924.9390388009</v>
      </c>
      <c r="C197" s="3">
        <v>-55698.768969992</v>
      </c>
      <c r="D197" s="3">
        <v>81623.708008793</v>
      </c>
      <c r="E197" s="3">
        <v>1191424.89347963</v>
      </c>
      <c r="F197" s="4">
        <f t="shared" si="9"/>
        <v>0.02175960833173925</v>
      </c>
      <c r="G197" s="4">
        <f t="shared" si="10"/>
        <v>-0.04674971059847534</v>
      </c>
      <c r="H197" s="4">
        <f t="shared" si="11"/>
        <v>0.06850931893021465</v>
      </c>
    </row>
    <row r="198" spans="1:8" ht="12.75">
      <c r="A198" s="5">
        <v>2045</v>
      </c>
      <c r="B198" s="3">
        <v>24828.7569353569</v>
      </c>
      <c r="C198" s="3">
        <v>-58135.3829687849</v>
      </c>
      <c r="D198" s="3">
        <v>82964.1399041418</v>
      </c>
      <c r="E198" s="3">
        <v>1210826.4788371</v>
      </c>
      <c r="F198" s="4">
        <f t="shared" si="9"/>
        <v>0.020505627659549445</v>
      </c>
      <c r="G198" s="4">
        <f t="shared" si="10"/>
        <v>-0.04801297624794197</v>
      </c>
      <c r="H198" s="4">
        <f t="shared" si="11"/>
        <v>0.06851860390749143</v>
      </c>
    </row>
    <row r="199" spans="1:8" ht="12.75">
      <c r="A199" s="5">
        <v>2046</v>
      </c>
      <c r="B199" s="3">
        <v>23668.0136872652</v>
      </c>
      <c r="C199" s="3">
        <v>-60658.2892547567</v>
      </c>
      <c r="D199" s="3">
        <v>84326.3029420219</v>
      </c>
      <c r="E199" s="3">
        <v>1230539.01667806</v>
      </c>
      <c r="F199" s="4">
        <f t="shared" si="9"/>
        <v>0.01923385879397707</v>
      </c>
      <c r="G199" s="4">
        <f t="shared" si="10"/>
        <v>-0.04929408042542908</v>
      </c>
      <c r="H199" s="4">
        <f t="shared" si="11"/>
        <v>0.06852793921940614</v>
      </c>
    </row>
    <row r="200" spans="1:8" ht="12.75">
      <c r="A200" s="5">
        <v>2047</v>
      </c>
      <c r="B200" s="3">
        <v>22443.7211896288</v>
      </c>
      <c r="C200" s="3">
        <v>-63266.8565388486</v>
      </c>
      <c r="D200" s="3">
        <v>85710.5777284774</v>
      </c>
      <c r="E200" s="3">
        <v>1250567.50725577</v>
      </c>
      <c r="F200" s="4">
        <f t="shared" si="9"/>
        <v>0.017946828987168414</v>
      </c>
      <c r="G200" s="4">
        <f t="shared" si="10"/>
        <v>-0.050590516842773735</v>
      </c>
      <c r="H200" s="4">
        <f t="shared" si="11"/>
        <v>0.06853734582994214</v>
      </c>
    </row>
    <row r="201" spans="1:8" ht="12.75">
      <c r="A201" s="5">
        <v>2048</v>
      </c>
      <c r="B201" s="3">
        <v>21157.6433557493</v>
      </c>
      <c r="C201" s="3">
        <v>-65959.94981128</v>
      </c>
      <c r="D201" s="3">
        <v>87117.5931670293</v>
      </c>
      <c r="E201" s="3">
        <v>1270917.03073865</v>
      </c>
      <c r="F201" s="4">
        <f t="shared" si="9"/>
        <v>0.01664754098342092</v>
      </c>
      <c r="G201" s="4">
        <f t="shared" si="10"/>
        <v>-0.05189949321313639</v>
      </c>
      <c r="H201" s="4">
        <f t="shared" si="11"/>
        <v>0.0685470341965573</v>
      </c>
    </row>
    <row r="202" spans="1:8" ht="12.75">
      <c r="A202" s="5">
        <v>2049</v>
      </c>
      <c r="B202" s="3">
        <v>19810.8859185599</v>
      </c>
      <c r="C202" s="3">
        <v>-68737.0245593494</v>
      </c>
      <c r="D202" s="3">
        <v>88547.9104779093</v>
      </c>
      <c r="E202" s="3">
        <v>1291592.74849125</v>
      </c>
      <c r="F202" s="4">
        <f t="shared" si="9"/>
        <v>0.015338337832650126</v>
      </c>
      <c r="G202" s="4">
        <f t="shared" si="10"/>
        <v>-0.053218806500457114</v>
      </c>
      <c r="H202" s="4">
        <f t="shared" si="11"/>
        <v>0.06855714433310724</v>
      </c>
    </row>
    <row r="203" spans="1:8" ht="12.75">
      <c r="A203" s="5">
        <v>2050</v>
      </c>
      <c r="B203" s="3">
        <v>18404.1067309732</v>
      </c>
      <c r="C203" s="3">
        <v>-71597.7779781636</v>
      </c>
      <c r="D203" s="3">
        <v>90001.8847091369</v>
      </c>
      <c r="E203" s="3">
        <v>1312599.90437576</v>
      </c>
      <c r="F203" s="4">
        <f t="shared" si="9"/>
        <v>0.014021109303467257</v>
      </c>
      <c r="G203" s="4">
        <f t="shared" si="10"/>
        <v>-0.0545465360308812</v>
      </c>
      <c r="H203" s="4">
        <f t="shared" si="11"/>
        <v>0.06856764533434853</v>
      </c>
    </row>
    <row r="204" spans="1:8" ht="12.75">
      <c r="A204" s="5">
        <v>2051</v>
      </c>
      <c r="B204" s="3">
        <v>16938.0222990114</v>
      </c>
      <c r="C204" s="3">
        <v>-74541.9931215533</v>
      </c>
      <c r="D204" s="3">
        <v>91480.0154205647</v>
      </c>
      <c r="E204" s="3">
        <v>1333943.82607435</v>
      </c>
      <c r="F204" s="4">
        <f t="shared" si="9"/>
        <v>0.012697702832703339</v>
      </c>
      <c r="G204" s="4">
        <f t="shared" si="10"/>
        <v>-0.05588090867433466</v>
      </c>
      <c r="H204" s="4">
        <f t="shared" si="11"/>
        <v>0.06857861150703799</v>
      </c>
    </row>
    <row r="205" spans="1:8" ht="12.75">
      <c r="A205" s="5">
        <v>2052</v>
      </c>
      <c r="B205" s="3">
        <v>15415.0984816789</v>
      </c>
      <c r="C205" s="3">
        <v>-77568.0207003621</v>
      </c>
      <c r="D205" s="3">
        <v>92983.119182041</v>
      </c>
      <c r="E205" s="3">
        <v>1355629.92643267</v>
      </c>
      <c r="F205" s="4">
        <f t="shared" si="9"/>
        <v>0.01137117009672663</v>
      </c>
      <c r="G205" s="4">
        <f t="shared" si="10"/>
        <v>-0.057219171093752526</v>
      </c>
      <c r="H205" s="4">
        <f t="shared" si="11"/>
        <v>0.06859034119047916</v>
      </c>
    </row>
    <row r="206" spans="1:8" ht="12.75">
      <c r="A206" s="5">
        <v>2053</v>
      </c>
      <c r="B206" s="3">
        <v>13837.0866844892</v>
      </c>
      <c r="C206" s="3">
        <v>-80674.5080533288</v>
      </c>
      <c r="D206" s="3">
        <v>94511.594737818</v>
      </c>
      <c r="E206" s="3">
        <v>1377663.70482489</v>
      </c>
      <c r="F206" s="4">
        <f t="shared" si="9"/>
        <v>0.010043878368885376</v>
      </c>
      <c r="G206" s="4">
        <f t="shared" si="10"/>
        <v>-0.058558926805423135</v>
      </c>
      <c r="H206" s="4">
        <f t="shared" si="11"/>
        <v>0.06860280517430851</v>
      </c>
    </row>
    <row r="207" spans="1:8" ht="12.75">
      <c r="A207" s="5">
        <v>2054</v>
      </c>
      <c r="B207" s="3">
        <v>12204.9778960692</v>
      </c>
      <c r="C207" s="3">
        <v>-83860.8762370044</v>
      </c>
      <c r="D207" s="3">
        <v>96065.8541330736</v>
      </c>
      <c r="E207" s="3">
        <v>1400050.74854049</v>
      </c>
      <c r="F207" s="4">
        <f t="shared" si="9"/>
        <v>0.008717525353129175</v>
      </c>
      <c r="G207" s="4">
        <f t="shared" si="10"/>
        <v>-0.05989845462703891</v>
      </c>
      <c r="H207" s="4">
        <f t="shared" si="11"/>
        <v>0.0686159799801681</v>
      </c>
    </row>
    <row r="208" spans="1:8" ht="12.75">
      <c r="A208" s="5">
        <v>2055</v>
      </c>
      <c r="B208" s="3">
        <v>10519.1500158189</v>
      </c>
      <c r="C208" s="3">
        <v>-87127.3907186838</v>
      </c>
      <c r="D208" s="3">
        <v>97646.5407345027</v>
      </c>
      <c r="E208" s="3">
        <v>1422796.73419343</v>
      </c>
      <c r="F208" s="4">
        <f t="shared" si="9"/>
        <v>0.0073932908074758165</v>
      </c>
      <c r="G208" s="4">
        <f t="shared" si="10"/>
        <v>-0.06123670980175218</v>
      </c>
      <c r="H208" s="4">
        <f t="shared" si="11"/>
        <v>0.068630000609228</v>
      </c>
    </row>
    <row r="209" spans="1:8" ht="12.75">
      <c r="A209" s="5">
        <v>2056</v>
      </c>
      <c r="B209" s="3">
        <v>8780.48052879269</v>
      </c>
      <c r="C209" s="3">
        <v>-90473.5204321293</v>
      </c>
      <c r="D209" s="3">
        <v>99254.000960922</v>
      </c>
      <c r="E209" s="3">
        <v>1445907.42915365</v>
      </c>
      <c r="F209" s="4">
        <f t="shared" si="9"/>
        <v>0.006072643622788682</v>
      </c>
      <c r="G209" s="4">
        <f t="shared" si="10"/>
        <v>-0.06257213885752508</v>
      </c>
      <c r="H209" s="4">
        <f t="shared" si="11"/>
        <v>0.06864478248031376</v>
      </c>
    </row>
    <row r="210" spans="1:8" ht="12.75">
      <c r="A210" s="5">
        <v>2057</v>
      </c>
      <c r="B210" s="3">
        <v>6990.82361284994</v>
      </c>
      <c r="C210" s="3">
        <v>-93898.1152566169</v>
      </c>
      <c r="D210" s="3">
        <v>100888.938869467</v>
      </c>
      <c r="E210" s="3">
        <v>1469388.6930017</v>
      </c>
      <c r="F210" s="4">
        <f t="shared" si="9"/>
        <v>0.004757640810866</v>
      </c>
      <c r="G210" s="4">
        <f t="shared" si="10"/>
        <v>-0.06390284320536027</v>
      </c>
      <c r="H210" s="4">
        <f t="shared" si="11"/>
        <v>0.06866048401622639</v>
      </c>
    </row>
    <row r="211" spans="1:8" ht="12.75">
      <c r="A211" s="5">
        <v>2058</v>
      </c>
      <c r="B211" s="3">
        <v>5153.03988833551</v>
      </c>
      <c r="C211" s="3">
        <v>-97398.9032898787</v>
      </c>
      <c r="D211" s="3">
        <v>102551.943178214</v>
      </c>
      <c r="E211" s="3">
        <v>1493246.47900644</v>
      </c>
      <c r="F211" s="4">
        <f t="shared" si="9"/>
        <v>0.0034508970627301822</v>
      </c>
      <c r="G211" s="4">
        <f t="shared" si="10"/>
        <v>-0.06522627353167101</v>
      </c>
      <c r="H211" s="4">
        <f t="shared" si="11"/>
        <v>0.06867717059440107</v>
      </c>
    </row>
    <row r="212" spans="1:8" ht="12.75">
      <c r="A212" s="5">
        <v>2059</v>
      </c>
      <c r="B212" s="3">
        <v>3269.9514361645</v>
      </c>
      <c r="C212" s="3">
        <v>-100973.510307074</v>
      </c>
      <c r="D212" s="3">
        <v>104243.461743238</v>
      </c>
      <c r="E212" s="3">
        <v>1517486.83562658</v>
      </c>
      <c r="F212" s="4">
        <f t="shared" si="9"/>
        <v>0.002154846657904822</v>
      </c>
      <c r="G212" s="4">
        <f t="shared" si="10"/>
        <v>-0.06653995799929387</v>
      </c>
      <c r="H212" s="4">
        <f t="shared" si="11"/>
        <v>0.06869480465719836</v>
      </c>
    </row>
    <row r="213" spans="1:8" ht="12.75">
      <c r="A213" s="5">
        <v>2060</v>
      </c>
      <c r="B213" s="3">
        <v>1343.87078515771</v>
      </c>
      <c r="C213" s="3">
        <v>-104619.943764345</v>
      </c>
      <c r="D213" s="3">
        <v>105963.814549503</v>
      </c>
      <c r="E213" s="3">
        <v>1542115.90803611</v>
      </c>
      <c r="F213" s="4">
        <f t="shared" si="9"/>
        <v>0.0008714460295459465</v>
      </c>
      <c r="G213" s="4">
        <f t="shared" si="10"/>
        <v>-0.06784181605232181</v>
      </c>
      <c r="H213" s="4">
        <f t="shared" si="11"/>
        <v>0.06871326208186795</v>
      </c>
    </row>
    <row r="214" spans="1:8" ht="12.75">
      <c r="A214" s="5">
        <v>2061</v>
      </c>
      <c r="B214" s="3">
        <v>-623.767187050747</v>
      </c>
      <c r="C214" s="3">
        <v>-108337.382784956</v>
      </c>
      <c r="D214" s="3">
        <v>107713.615597905</v>
      </c>
      <c r="E214" s="3">
        <v>1567139.93967421</v>
      </c>
      <c r="F214" s="4">
        <f t="shared" si="9"/>
        <v>-0.00039802902807800357</v>
      </c>
      <c r="G214" s="4">
        <f t="shared" si="10"/>
        <v>-0.06913063731084415</v>
      </c>
      <c r="H214" s="4">
        <f t="shared" si="11"/>
        <v>0.06873260828276598</v>
      </c>
    </row>
    <row r="215" spans="1:8" ht="12.75">
      <c r="A215" s="5">
        <v>2062</v>
      </c>
      <c r="B215" s="3">
        <v>-2630.98419016143</v>
      </c>
      <c r="C215" s="3">
        <v>-112124.035322418</v>
      </c>
      <c r="D215" s="3">
        <v>109493.051132257</v>
      </c>
      <c r="E215" s="3">
        <v>1592565.27381994</v>
      </c>
      <c r="F215" s="4">
        <f t="shared" si="9"/>
        <v>-0.0016520416672471641</v>
      </c>
      <c r="G215" s="4">
        <f t="shared" si="10"/>
        <v>-0.07040467173661044</v>
      </c>
      <c r="H215" s="4">
        <f t="shared" si="11"/>
        <v>0.06875263006936355</v>
      </c>
    </row>
    <row r="216" spans="1:8" ht="12.75">
      <c r="A216" s="5">
        <v>2063</v>
      </c>
      <c r="B216" s="3">
        <v>-4675.08654054641</v>
      </c>
      <c r="C216" s="3">
        <v>-115977.163954951</v>
      </c>
      <c r="D216" s="3">
        <v>111302.077414404</v>
      </c>
      <c r="E216" s="3">
        <v>1618398.35519211</v>
      </c>
      <c r="F216" s="4">
        <f t="shared" si="9"/>
        <v>-0.002888711870935793</v>
      </c>
      <c r="G216" s="4">
        <f t="shared" si="10"/>
        <v>-0.0716616916860275</v>
      </c>
      <c r="H216" s="4">
        <f t="shared" si="11"/>
        <v>0.06877297981509134</v>
      </c>
    </row>
    <row r="217" spans="1:8" ht="12.75">
      <c r="A217" s="5">
        <v>2064</v>
      </c>
      <c r="B217" s="3">
        <v>-6752.21999595242</v>
      </c>
      <c r="C217" s="3">
        <v>-119893.006096858</v>
      </c>
      <c r="D217" s="3">
        <v>113140.786100905</v>
      </c>
      <c r="E217" s="3">
        <v>1644645.73157481</v>
      </c>
      <c r="F217" s="4">
        <f t="shared" si="9"/>
        <v>-0.0041055771868187775</v>
      </c>
      <c r="G217" s="4">
        <f t="shared" si="10"/>
        <v>-0.07289898596098014</v>
      </c>
      <c r="H217" s="4">
        <f t="shared" si="11"/>
        <v>0.06879340877416101</v>
      </c>
    </row>
    <row r="218" spans="1:8" ht="12.75">
      <c r="A218" s="5">
        <v>2065</v>
      </c>
      <c r="B218" s="3">
        <v>-8858.12001753807</v>
      </c>
      <c r="C218" s="3">
        <v>-123867.712996544</v>
      </c>
      <c r="D218" s="3">
        <v>115009.592979006</v>
      </c>
      <c r="E218" s="3">
        <v>1671314.05546887</v>
      </c>
      <c r="F218" s="4">
        <f t="shared" si="9"/>
        <v>-0.005300093054655139</v>
      </c>
      <c r="G218" s="4">
        <f t="shared" si="10"/>
        <v>-0.07411396594866437</v>
      </c>
      <c r="H218" s="4">
        <f t="shared" si="11"/>
        <v>0.06881387289400928</v>
      </c>
    </row>
    <row r="219" spans="1:8" ht="12.75">
      <c r="A219" s="5">
        <v>2066</v>
      </c>
      <c r="B219" s="3">
        <v>-10988.8113971921</v>
      </c>
      <c r="C219" s="3">
        <v>-127897.781161605</v>
      </c>
      <c r="D219" s="3">
        <v>116908.969764413</v>
      </c>
      <c r="E219" s="3">
        <v>1698410.0857698</v>
      </c>
      <c r="F219" s="4">
        <f t="shared" si="9"/>
        <v>-0.0064700577847849085</v>
      </c>
      <c r="G219" s="4">
        <f t="shared" si="10"/>
        <v>-0.07530441689742773</v>
      </c>
      <c r="H219" s="4">
        <f t="shared" si="11"/>
        <v>0.06883435911264288</v>
      </c>
    </row>
    <row r="220" spans="1:8" ht="12.75">
      <c r="A220" s="5">
        <v>2067</v>
      </c>
      <c r="B220" s="3">
        <v>-13141.9639578898</v>
      </c>
      <c r="C220" s="3">
        <v>-131981.382439251</v>
      </c>
      <c r="D220" s="3">
        <v>118839.418481361</v>
      </c>
      <c r="E220" s="3">
        <v>1725940.68947254</v>
      </c>
      <c r="F220" s="4">
        <f t="shared" si="9"/>
        <v>-0.007614377503265236</v>
      </c>
      <c r="G220" s="4">
        <f t="shared" si="10"/>
        <v>-0.0764692455796876</v>
      </c>
      <c r="H220" s="4">
        <f t="shared" si="11"/>
        <v>0.06885486807642224</v>
      </c>
    </row>
    <row r="221" spans="1:8" ht="12.75">
      <c r="A221" s="5">
        <v>2068</v>
      </c>
      <c r="B221" s="3">
        <v>-15315.6441908076</v>
      </c>
      <c r="C221" s="3">
        <v>-136117.113868571</v>
      </c>
      <c r="D221" s="3">
        <v>120801.469677763</v>
      </c>
      <c r="E221" s="3">
        <v>1753912.84340355</v>
      </c>
      <c r="F221" s="4">
        <f t="shared" si="9"/>
        <v>-0.00873227210143856</v>
      </c>
      <c r="G221" s="4">
        <f t="shared" si="10"/>
        <v>-0.07760768408789878</v>
      </c>
      <c r="H221" s="4">
        <f t="shared" si="11"/>
        <v>0.06887541198646</v>
      </c>
    </row>
    <row r="222" spans="1:8" ht="12.75">
      <c r="A222" s="5">
        <v>2069</v>
      </c>
      <c r="B222" s="3">
        <v>-17508.1699652659</v>
      </c>
      <c r="C222" s="3">
        <v>-140303.841270908</v>
      </c>
      <c r="D222" s="3">
        <v>122795.671305642</v>
      </c>
      <c r="E222" s="3">
        <v>1782333.63598048</v>
      </c>
      <c r="F222" s="4">
        <f t="shared" si="9"/>
        <v>-0.009823172054784501</v>
      </c>
      <c r="G222" s="4">
        <f t="shared" si="10"/>
        <v>-0.07871917941655486</v>
      </c>
      <c r="H222" s="4">
        <f t="shared" si="11"/>
        <v>0.06889600736177032</v>
      </c>
    </row>
    <row r="223" spans="1:8" ht="12.75">
      <c r="A223" s="5">
        <v>2070</v>
      </c>
      <c r="B223" s="3">
        <v>-19717.8873843473</v>
      </c>
      <c r="C223" s="3">
        <v>-144540.472459068</v>
      </c>
      <c r="D223" s="3">
        <v>124822.58507472</v>
      </c>
      <c r="E223" s="3">
        <v>1811210.26900019</v>
      </c>
      <c r="F223" s="4">
        <f t="shared" si="9"/>
        <v>-0.010886581045740102</v>
      </c>
      <c r="G223" s="4">
        <f t="shared" si="10"/>
        <v>-0.0798032536215997</v>
      </c>
      <c r="H223" s="4">
        <f t="shared" si="11"/>
        <v>0.06891667257585922</v>
      </c>
    </row>
    <row r="224" spans="1:8" ht="12.75">
      <c r="A224" s="5">
        <v>2071</v>
      </c>
      <c r="B224" s="3">
        <v>-21943.0737129742</v>
      </c>
      <c r="C224" s="3">
        <v>-148825.860648575</v>
      </c>
      <c r="D224" s="3">
        <v>126882.786935601</v>
      </c>
      <c r="E224" s="3">
        <v>1840550.05945517</v>
      </c>
      <c r="F224" s="4">
        <f t="shared" si="9"/>
        <v>-0.011922019507293203</v>
      </c>
      <c r="G224" s="4">
        <f t="shared" si="10"/>
        <v>-0.08085944736142067</v>
      </c>
      <c r="H224" s="4">
        <f t="shared" si="11"/>
        <v>0.06893742785412757</v>
      </c>
    </row>
    <row r="225" spans="1:8" ht="12.75">
      <c r="A225" s="5">
        <v>2072</v>
      </c>
      <c r="B225" s="3">
        <v>-24182.2949059681</v>
      </c>
      <c r="C225" s="3">
        <v>-153159.159369461</v>
      </c>
      <c r="D225" s="3">
        <v>128976.864463493</v>
      </c>
      <c r="E225" s="3">
        <v>1870360.44137919</v>
      </c>
      <c r="F225" s="4">
        <f t="shared" si="9"/>
        <v>-0.012929216407152118</v>
      </c>
      <c r="G225" s="4">
        <f t="shared" si="10"/>
        <v>-0.08188751001198602</v>
      </c>
      <c r="H225" s="4">
        <f t="shared" si="11"/>
        <v>0.06895829360483395</v>
      </c>
    </row>
    <row r="226" spans="1:8" ht="12.75">
      <c r="A226" s="5">
        <v>2073</v>
      </c>
      <c r="B226" s="3">
        <v>-26434.2219040249</v>
      </c>
      <c r="C226" s="3">
        <v>-157539.635656264</v>
      </c>
      <c r="D226" s="3">
        <v>131105.413752239</v>
      </c>
      <c r="E226" s="3">
        <v>1900648.96772234</v>
      </c>
      <c r="F226" s="4">
        <f t="shared" si="9"/>
        <v>-0.013907997927519773</v>
      </c>
      <c r="G226" s="4">
        <f t="shared" si="10"/>
        <v>-0.0828872865698357</v>
      </c>
      <c r="H226" s="4">
        <f t="shared" si="11"/>
        <v>0.06897928864231587</v>
      </c>
    </row>
    <row r="227" spans="1:8" ht="12.75">
      <c r="A227" s="5">
        <v>2074</v>
      </c>
      <c r="B227" s="3">
        <v>-28697.7360073016</v>
      </c>
      <c r="C227" s="3">
        <v>-161966.774803409</v>
      </c>
      <c r="D227" s="3">
        <v>133269.038796108</v>
      </c>
      <c r="E227" s="3">
        <v>1931423.31225618</v>
      </c>
      <c r="F227" s="4">
        <f t="shared" si="9"/>
        <v>-0.014858335728472966</v>
      </c>
      <c r="G227" s="4">
        <f t="shared" si="10"/>
        <v>-0.08385876559303229</v>
      </c>
      <c r="H227" s="4">
        <f t="shared" si="11"/>
        <v>0.06900042986455963</v>
      </c>
    </row>
    <row r="228" spans="1:8" ht="12.75">
      <c r="A228" s="5">
        <v>2075</v>
      </c>
      <c r="B228" s="3">
        <v>-30971.9684525508</v>
      </c>
      <c r="C228" s="3">
        <v>-166440.319144664</v>
      </c>
      <c r="D228" s="3">
        <v>135468.350692113</v>
      </c>
      <c r="E228" s="3">
        <v>1962691.27150932</v>
      </c>
      <c r="F228" s="4">
        <f t="shared" si="9"/>
        <v>-0.015780356748992516</v>
      </c>
      <c r="G228" s="4">
        <f t="shared" si="10"/>
        <v>-0.08480208862225719</v>
      </c>
      <c r="H228" s="4">
        <f t="shared" si="11"/>
        <v>0.06902173187326456</v>
      </c>
    </row>
    <row r="229" spans="1:8" ht="12.75">
      <c r="A229" s="5">
        <v>2076</v>
      </c>
      <c r="B229" s="3">
        <v>-33256.1303494789</v>
      </c>
      <c r="C229" s="3">
        <v>-170960.099243553</v>
      </c>
      <c r="D229" s="3">
        <v>137703.968894074</v>
      </c>
      <c r="E229" s="3">
        <v>1994460.76673393</v>
      </c>
      <c r="F229" s="4">
        <f t="shared" si="9"/>
        <v>-0.016674246445036952</v>
      </c>
      <c r="G229" s="4">
        <f t="shared" si="10"/>
        <v>-0.0857174541084166</v>
      </c>
      <c r="H229" s="4">
        <f t="shared" si="11"/>
        <v>0.06904320766337958</v>
      </c>
    </row>
    <row r="230" spans="1:8" ht="12.75">
      <c r="A230" s="5">
        <v>2077</v>
      </c>
      <c r="B230" s="3">
        <v>-35549.7689382822</v>
      </c>
      <c r="C230" s="3">
        <v>-175526.288233817</v>
      </c>
      <c r="D230" s="3">
        <v>139976.519295535</v>
      </c>
      <c r="E230" s="3">
        <v>2026739.84590379</v>
      </c>
      <c r="F230" s="4">
        <f t="shared" si="9"/>
        <v>-0.017540371059527566</v>
      </c>
      <c r="G230" s="4">
        <f t="shared" si="10"/>
        <v>-0.08660523874762231</v>
      </c>
      <c r="H230" s="4">
        <f t="shared" si="11"/>
        <v>0.06906486768809485</v>
      </c>
    </row>
    <row r="231" spans="1:8" ht="12.75">
      <c r="A231" s="5">
        <v>2078</v>
      </c>
      <c r="B231" s="3">
        <v>-37852.4340818955</v>
      </c>
      <c r="C231" s="3">
        <v>-180139.06648342</v>
      </c>
      <c r="D231" s="3">
        <v>142286.632401525</v>
      </c>
      <c r="E231" s="3">
        <v>2059536.68574426</v>
      </c>
      <c r="F231" s="4">
        <f t="shared" si="9"/>
        <v>-0.018379101641598908</v>
      </c>
      <c r="G231" s="4">
        <f t="shared" si="10"/>
        <v>-0.08746582070147621</v>
      </c>
      <c r="H231" s="4">
        <f t="shared" si="11"/>
        <v>0.06908671905987755</v>
      </c>
    </row>
    <row r="232" spans="1:8" ht="12.75">
      <c r="A232" s="5">
        <v>2079</v>
      </c>
      <c r="B232" s="3">
        <v>-40163.8144517294</v>
      </c>
      <c r="C232" s="3">
        <v>-184798.75781803</v>
      </c>
      <c r="D232" s="3">
        <v>144634.943366301</v>
      </c>
      <c r="E232" s="3">
        <v>2092859.5937947</v>
      </c>
      <c r="F232" s="4">
        <f t="shared" si="9"/>
        <v>-0.0191908786288457</v>
      </c>
      <c r="G232" s="4">
        <f t="shared" si="10"/>
        <v>-0.08829964435548174</v>
      </c>
      <c r="H232" s="4">
        <f t="shared" si="11"/>
        <v>0.06910876572663624</v>
      </c>
    </row>
    <row r="233" spans="1:8" ht="12.75">
      <c r="A233" s="5">
        <v>2080</v>
      </c>
      <c r="B233" s="3">
        <v>-42483.7293874453</v>
      </c>
      <c r="C233" s="3">
        <v>-189505.819551922</v>
      </c>
      <c r="D233" s="3">
        <v>147022.090164477</v>
      </c>
      <c r="E233" s="3">
        <v>2126717.01050396</v>
      </c>
      <c r="F233" s="4">
        <f t="shared" si="9"/>
        <v>-0.019976202370891885</v>
      </c>
      <c r="G233" s="4">
        <f t="shared" si="10"/>
        <v>-0.08910721013465517</v>
      </c>
      <c r="H233" s="4">
        <f t="shared" si="11"/>
        <v>0.06913100776376344</v>
      </c>
    </row>
    <row r="234" spans="1:8" ht="12.75">
      <c r="A234" s="5">
        <v>2081</v>
      </c>
      <c r="B234" s="3">
        <v>-44812.3026228391</v>
      </c>
      <c r="C234" s="3">
        <v>-194261.017048887</v>
      </c>
      <c r="D234" s="3">
        <v>149448.714426048</v>
      </c>
      <c r="E234" s="3">
        <v>2161117.51135929</v>
      </c>
      <c r="F234" s="4">
        <f t="shared" si="9"/>
        <v>-0.02073570844125605</v>
      </c>
      <c r="G234" s="4">
        <f t="shared" si="10"/>
        <v>-0.08988915041769364</v>
      </c>
      <c r="H234" s="4">
        <f t="shared" si="11"/>
        <v>0.06915344197643765</v>
      </c>
    </row>
    <row r="235" spans="1:8" ht="12.75">
      <c r="A235" s="5">
        <v>2082</v>
      </c>
      <c r="B235" s="3">
        <v>-47149.6346161781</v>
      </c>
      <c r="C235" s="3">
        <v>-199065.096243257</v>
      </c>
      <c r="D235" s="3">
        <v>151915.461627079</v>
      </c>
      <c r="E235" s="3">
        <v>2196069.80904945</v>
      </c>
      <c r="F235" s="4">
        <f t="shared" si="9"/>
        <v>-0.021470007201905124</v>
      </c>
      <c r="G235" s="4">
        <f t="shared" si="10"/>
        <v>-0.09064606936580974</v>
      </c>
      <c r="H235" s="4">
        <f t="shared" si="11"/>
        <v>0.06917606216390466</v>
      </c>
    </row>
    <row r="236" spans="1:8" ht="12.75">
      <c r="A236" s="5">
        <v>2083</v>
      </c>
      <c r="B236" s="3">
        <v>-49496.0877140362</v>
      </c>
      <c r="C236" s="3">
        <v>-203919.068638854</v>
      </c>
      <c r="D236" s="3">
        <v>154422.980924818</v>
      </c>
      <c r="E236" s="3">
        <v>2231582.75566226</v>
      </c>
      <c r="F236" s="4">
        <f t="shared" si="9"/>
        <v>-0.02217981277568503</v>
      </c>
      <c r="G236" s="4">
        <f t="shared" si="10"/>
        <v>-0.09137867198581105</v>
      </c>
      <c r="H236" s="4">
        <f t="shared" si="11"/>
        <v>0.06919885921012611</v>
      </c>
    </row>
    <row r="237" spans="1:8" ht="12.75">
      <c r="A237" s="5">
        <v>2084</v>
      </c>
      <c r="B237" s="3">
        <v>-51852.1547310278</v>
      </c>
      <c r="C237" s="3">
        <v>-208824.081538677</v>
      </c>
      <c r="D237" s="3">
        <v>156971.926807649</v>
      </c>
      <c r="E237" s="3">
        <v>2267665.34491744</v>
      </c>
      <c r="F237" s="4">
        <f t="shared" si="9"/>
        <v>-0.02286587606378736</v>
      </c>
      <c r="G237" s="4">
        <f t="shared" si="10"/>
        <v>-0.09208769804006499</v>
      </c>
      <c r="H237" s="4">
        <f t="shared" si="11"/>
        <v>0.06922182197627753</v>
      </c>
    </row>
    <row r="238" spans="1:8" ht="12.75">
      <c r="A238" s="5">
        <v>2085</v>
      </c>
      <c r="B238" s="3">
        <v>-54218.4750914449</v>
      </c>
      <c r="C238" s="3">
        <v>-213781.435061256</v>
      </c>
      <c r="D238" s="3">
        <v>159562.959969811</v>
      </c>
      <c r="E238" s="3">
        <v>2304326.71443512</v>
      </c>
      <c r="F238" s="4">
        <f t="shared" si="9"/>
        <v>-0.023528987774086522</v>
      </c>
      <c r="G238" s="4">
        <f t="shared" si="10"/>
        <v>-0.09277392555580476</v>
      </c>
      <c r="H238" s="4">
        <f t="shared" si="11"/>
        <v>0.0692449377817182</v>
      </c>
    </row>
    <row r="239" spans="1:8" ht="12.75">
      <c r="A239" s="5">
        <v>2086</v>
      </c>
      <c r="B239" s="3">
        <v>-56595.8184099878</v>
      </c>
      <c r="C239" s="3">
        <v>-218792.567208764</v>
      </c>
      <c r="D239" s="3">
        <v>162196.748798776</v>
      </c>
      <c r="E239" s="3">
        <v>2341576.14804061</v>
      </c>
      <c r="F239" s="4">
        <f t="shared" si="9"/>
        <v>-0.024169967078519396</v>
      </c>
      <c r="G239" s="4">
        <f t="shared" si="10"/>
        <v>-0.09343816018618306</v>
      </c>
      <c r="H239" s="4">
        <f t="shared" si="11"/>
        <v>0.06926819310766358</v>
      </c>
    </row>
    <row r="240" spans="1:8" ht="12.75">
      <c r="A240" s="5">
        <v>2087</v>
      </c>
      <c r="B240" s="3">
        <v>-58985.0870653433</v>
      </c>
      <c r="C240" s="3">
        <v>-223859.057960103</v>
      </c>
      <c r="D240" s="3">
        <v>164873.970894759</v>
      </c>
      <c r="E240" s="3">
        <v>2379423.0781061</v>
      </c>
      <c r="F240" s="4">
        <f t="shared" si="9"/>
        <v>-0.024789659143884757</v>
      </c>
      <c r="G240" s="4">
        <f t="shared" si="10"/>
        <v>-0.09408123339640945</v>
      </c>
      <c r="H240" s="4">
        <f t="shared" si="11"/>
        <v>0.0692915742525244</v>
      </c>
    </row>
    <row r="241" spans="1:8" ht="12.75">
      <c r="A241" s="5">
        <v>2088</v>
      </c>
      <c r="B241" s="3">
        <v>-61387.3475436936</v>
      </c>
      <c r="C241" s="3">
        <v>-228982.661556717</v>
      </c>
      <c r="D241" s="3">
        <v>167595.314013024</v>
      </c>
      <c r="E241" s="3">
        <v>2417877.0879298</v>
      </c>
      <c r="F241" s="4">
        <f t="shared" si="9"/>
        <v>-0.025388944644929735</v>
      </c>
      <c r="G241" s="4">
        <f t="shared" si="10"/>
        <v>-0.09470401233371761</v>
      </c>
      <c r="H241" s="4">
        <f t="shared" si="11"/>
        <v>0.06931506768878812</v>
      </c>
    </row>
    <row r="242" spans="1:8" ht="12.75">
      <c r="A242" s="5">
        <v>2089</v>
      </c>
      <c r="B242" s="3">
        <v>-63803.8527914142</v>
      </c>
      <c r="C242" s="3">
        <v>-234165.330463895</v>
      </c>
      <c r="D242" s="3">
        <v>170361.477672481</v>
      </c>
      <c r="E242" s="3">
        <v>2456947.91415313</v>
      </c>
      <c r="F242" s="4">
        <f t="shared" si="9"/>
        <v>-0.02596874456469964</v>
      </c>
      <c r="G242" s="4">
        <f t="shared" si="10"/>
        <v>-0.09530740522214448</v>
      </c>
      <c r="H242" s="4">
        <f t="shared" si="11"/>
        <v>0.06933866065744493</v>
      </c>
    </row>
    <row r="243" spans="1:8" ht="12.75">
      <c r="A243" s="5">
        <v>2090</v>
      </c>
      <c r="B243" s="3">
        <v>-66236.0247973726</v>
      </c>
      <c r="C243" s="3">
        <v>-239409.199771836</v>
      </c>
      <c r="D243" s="3">
        <v>173173.174974464</v>
      </c>
      <c r="E243" s="3">
        <v>2496645.4492166</v>
      </c>
      <c r="F243" s="4">
        <f t="shared" si="9"/>
        <v>-0.02653000842316485</v>
      </c>
      <c r="G243" s="4">
        <f t="shared" si="10"/>
        <v>-0.09589235021214489</v>
      </c>
      <c r="H243" s="4">
        <f t="shared" si="11"/>
        <v>0.06936234178898026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3">
      <selection activeCell="B2" sqref="B2"/>
    </sheetView>
  </sheetViews>
  <sheetFormatPr defaultColWidth="11.00390625" defaultRowHeight="12.75"/>
  <cols>
    <col min="1" max="1" width="10.75390625" style="5" customWidth="1"/>
    <col min="2" max="5" width="10.75390625" style="3" customWidth="1"/>
    <col min="6" max="8" width="10.75390625" style="4" customWidth="1"/>
  </cols>
  <sheetData>
    <row r="1" ht="12.75">
      <c r="A1" s="9" t="s">
        <v>2</v>
      </c>
    </row>
    <row r="2" spans="1:8" ht="12.75">
      <c r="A2" s="5" t="s">
        <v>45</v>
      </c>
      <c r="B2" s="3" t="s">
        <v>28</v>
      </c>
      <c r="C2" s="3" t="s">
        <v>27</v>
      </c>
      <c r="D2" s="3" t="s">
        <v>26</v>
      </c>
      <c r="E2" s="3" t="s">
        <v>43</v>
      </c>
      <c r="F2" s="3" t="s">
        <v>28</v>
      </c>
      <c r="G2" s="3" t="s">
        <v>27</v>
      </c>
      <c r="H2" s="3" t="s">
        <v>26</v>
      </c>
    </row>
    <row r="3" spans="1:8" ht="12.75">
      <c r="A3" s="5">
        <v>1850</v>
      </c>
      <c r="B3" s="3">
        <v>-323.154493452631</v>
      </c>
      <c r="C3" s="3">
        <v>-323.154493452631</v>
      </c>
      <c r="D3" s="3">
        <v>-323.154493452631</v>
      </c>
      <c r="E3" s="3">
        <v>25544.5617880802</v>
      </c>
      <c r="F3" s="4">
        <f aca="true" t="shared" si="0" ref="F3:F66">B3/E3</f>
        <v>-0.01265061801151836</v>
      </c>
      <c r="G3" s="4">
        <f aca="true" t="shared" si="1" ref="G3:G66">C3/E3</f>
        <v>-0.01265061801151836</v>
      </c>
      <c r="H3" s="4">
        <f aca="true" t="shared" si="2" ref="H3:H66">D3/E3</f>
        <v>-0.01265061801151836</v>
      </c>
    </row>
    <row r="4" spans="1:8" ht="12.75">
      <c r="A4" s="5">
        <v>1851</v>
      </c>
      <c r="B4" s="3">
        <v>-331.597728334518</v>
      </c>
      <c r="C4" s="3">
        <v>-331.597728334518</v>
      </c>
      <c r="D4" s="3">
        <v>-331.597728334518</v>
      </c>
      <c r="E4" s="3">
        <v>26358.5993122709</v>
      </c>
      <c r="F4" s="4">
        <f t="shared" si="0"/>
        <v>-0.012580248457289878</v>
      </c>
      <c r="G4" s="4">
        <f t="shared" si="1"/>
        <v>-0.012580248457289878</v>
      </c>
      <c r="H4" s="4">
        <f t="shared" si="2"/>
        <v>-0.012580248457289878</v>
      </c>
    </row>
    <row r="5" spans="1:8" ht="12.75">
      <c r="A5" s="5">
        <v>1852</v>
      </c>
      <c r="B5" s="3">
        <v>-340.955082182103</v>
      </c>
      <c r="C5" s="3">
        <v>-340.955082182103</v>
      </c>
      <c r="D5" s="3">
        <v>-340.955082182103</v>
      </c>
      <c r="E5" s="3">
        <v>27190.5135750088</v>
      </c>
      <c r="F5" s="4">
        <f t="shared" si="0"/>
        <v>-0.012539486657415689</v>
      </c>
      <c r="G5" s="4">
        <f t="shared" si="1"/>
        <v>-0.012539486657415689</v>
      </c>
      <c r="H5" s="4">
        <f t="shared" si="2"/>
        <v>-0.012539486657415689</v>
      </c>
    </row>
    <row r="6" spans="1:8" ht="12.75">
      <c r="A6" s="5">
        <v>1853</v>
      </c>
      <c r="B6" s="3">
        <v>-351.305376705903</v>
      </c>
      <c r="C6" s="3">
        <v>-351.305376705903</v>
      </c>
      <c r="D6" s="3">
        <v>-351.305376705903</v>
      </c>
      <c r="E6" s="3">
        <v>28042.0149730216</v>
      </c>
      <c r="F6" s="4">
        <f t="shared" si="0"/>
        <v>-0.01252782216413063</v>
      </c>
      <c r="G6" s="4">
        <f t="shared" si="1"/>
        <v>-0.01252782216413063</v>
      </c>
      <c r="H6" s="4">
        <f t="shared" si="2"/>
        <v>-0.01252782216413063</v>
      </c>
    </row>
    <row r="7" spans="1:8" ht="12.75">
      <c r="A7" s="5">
        <v>1854</v>
      </c>
      <c r="B7" s="3">
        <v>-362.733232242261</v>
      </c>
      <c r="C7" s="3">
        <v>-362.733232242261</v>
      </c>
      <c r="D7" s="3">
        <v>-362.733232242261</v>
      </c>
      <c r="E7" s="3">
        <v>28914.736098543</v>
      </c>
      <c r="F7" s="4">
        <f t="shared" si="0"/>
        <v>-0.01254492626202938</v>
      </c>
      <c r="G7" s="4">
        <f t="shared" si="1"/>
        <v>-0.01254492626202938</v>
      </c>
      <c r="H7" s="4">
        <f t="shared" si="2"/>
        <v>-0.01254492626202938</v>
      </c>
    </row>
    <row r="8" spans="1:8" ht="12.75">
      <c r="A8" s="5">
        <v>1855</v>
      </c>
      <c r="B8" s="3">
        <v>-375.381097467255</v>
      </c>
      <c r="C8" s="3">
        <v>-375.381097467255</v>
      </c>
      <c r="D8" s="3">
        <v>-375.381097467255</v>
      </c>
      <c r="E8" s="3">
        <v>29805.0755988172</v>
      </c>
      <c r="F8" s="4">
        <f t="shared" si="0"/>
        <v>-0.012594535995142783</v>
      </c>
      <c r="G8" s="4">
        <f t="shared" si="1"/>
        <v>-0.012594535995142783</v>
      </c>
      <c r="H8" s="4">
        <f t="shared" si="2"/>
        <v>-0.012594535995142783</v>
      </c>
    </row>
    <row r="9" spans="1:8" ht="12.75">
      <c r="A9" s="5">
        <v>1856</v>
      </c>
      <c r="B9" s="3">
        <v>-388.583623744713</v>
      </c>
      <c r="C9" s="3">
        <v>-388.583623744713</v>
      </c>
      <c r="D9" s="3">
        <v>-388.583623744713</v>
      </c>
      <c r="E9" s="3">
        <v>30706.4511976318</v>
      </c>
      <c r="F9" s="4">
        <f t="shared" si="0"/>
        <v>-0.0126547877917811</v>
      </c>
      <c r="G9" s="4">
        <f t="shared" si="1"/>
        <v>-0.0126547877917811</v>
      </c>
      <c r="H9" s="4">
        <f t="shared" si="2"/>
        <v>-0.0126547877917811</v>
      </c>
    </row>
    <row r="10" spans="1:8" ht="12.75">
      <c r="A10" s="5">
        <v>1857</v>
      </c>
      <c r="B10" s="3">
        <v>-401.725686051311</v>
      </c>
      <c r="C10" s="3">
        <v>-401.725686051311</v>
      </c>
      <c r="D10" s="3">
        <v>-401.725686051311</v>
      </c>
      <c r="E10" s="3">
        <v>31612.5367433937</v>
      </c>
      <c r="F10" s="4">
        <f t="shared" si="0"/>
        <v>-0.012707796571727593</v>
      </c>
      <c r="G10" s="4">
        <f t="shared" si="1"/>
        <v>-0.012707796571727593</v>
      </c>
      <c r="H10" s="4">
        <f t="shared" si="2"/>
        <v>-0.012707796571727593</v>
      </c>
    </row>
    <row r="11" spans="1:8" ht="12.75">
      <c r="A11" s="5">
        <v>1858</v>
      </c>
      <c r="B11" s="3">
        <v>-415.064464145749</v>
      </c>
      <c r="C11" s="3">
        <v>-415.064464145749</v>
      </c>
      <c r="D11" s="3">
        <v>-415.064464145749</v>
      </c>
      <c r="E11" s="3">
        <v>32518.0811861008</v>
      </c>
      <c r="F11" s="4">
        <f t="shared" si="0"/>
        <v>-0.01276411304130577</v>
      </c>
      <c r="G11" s="4">
        <f t="shared" si="1"/>
        <v>-0.01276411304130577</v>
      </c>
      <c r="H11" s="4">
        <f t="shared" si="2"/>
        <v>-0.01276411304130577</v>
      </c>
    </row>
    <row r="12" spans="1:8" ht="12.75">
      <c r="A12" s="5">
        <v>1859</v>
      </c>
      <c r="B12" s="3">
        <v>-428.794233332152</v>
      </c>
      <c r="C12" s="3">
        <v>-428.794233332152</v>
      </c>
      <c r="D12" s="3">
        <v>-428.794233332152</v>
      </c>
      <c r="E12" s="3">
        <v>33426.679844979</v>
      </c>
      <c r="F12" s="4">
        <f t="shared" si="0"/>
        <v>-0.012827903797826959</v>
      </c>
      <c r="G12" s="4">
        <f t="shared" si="1"/>
        <v>-0.012827903797826959</v>
      </c>
      <c r="H12" s="4">
        <f t="shared" si="2"/>
        <v>-0.012827903797826959</v>
      </c>
    </row>
    <row r="13" spans="1:8" ht="12.75">
      <c r="A13" s="5">
        <v>1860</v>
      </c>
      <c r="B13" s="3">
        <v>-444.19959828799</v>
      </c>
      <c r="C13" s="3">
        <v>-444.19959828799</v>
      </c>
      <c r="D13" s="3">
        <v>-444.19959828799</v>
      </c>
      <c r="E13" s="3">
        <v>34340.4384053548</v>
      </c>
      <c r="F13" s="4">
        <f t="shared" si="0"/>
        <v>-0.01293517552235806</v>
      </c>
      <c r="G13" s="4">
        <f t="shared" si="1"/>
        <v>-0.01293517552235806</v>
      </c>
      <c r="H13" s="4">
        <f t="shared" si="2"/>
        <v>-0.01293517552235806</v>
      </c>
    </row>
    <row r="14" spans="1:8" ht="12.75">
      <c r="A14" s="5">
        <v>1861</v>
      </c>
      <c r="B14" s="3">
        <v>-460.379261474656</v>
      </c>
      <c r="C14" s="3">
        <v>-460.379261474656</v>
      </c>
      <c r="D14" s="3">
        <v>-460.379261474656</v>
      </c>
      <c r="E14" s="3">
        <v>35207.4450099301</v>
      </c>
      <c r="F14" s="4">
        <f t="shared" si="0"/>
        <v>-0.013076190599596423</v>
      </c>
      <c r="G14" s="4">
        <f t="shared" si="1"/>
        <v>-0.013076190599596423</v>
      </c>
      <c r="H14" s="4">
        <f t="shared" si="2"/>
        <v>-0.013076190599596423</v>
      </c>
    </row>
    <row r="15" spans="1:8" ht="12.75">
      <c r="A15" s="5">
        <v>1862</v>
      </c>
      <c r="B15" s="3">
        <v>-477.926411950198</v>
      </c>
      <c r="C15" s="3">
        <v>-477.926411950198</v>
      </c>
      <c r="D15" s="3">
        <v>-477.926411950198</v>
      </c>
      <c r="E15" s="3">
        <v>36092.1040766198</v>
      </c>
      <c r="F15" s="4">
        <f t="shared" si="0"/>
        <v>-0.013241855086520024</v>
      </c>
      <c r="G15" s="4">
        <f t="shared" si="1"/>
        <v>-0.013241855086520024</v>
      </c>
      <c r="H15" s="4">
        <f t="shared" si="2"/>
        <v>-0.013241855086520024</v>
      </c>
    </row>
    <row r="16" spans="1:8" ht="12.75">
      <c r="A16" s="5">
        <v>1863</v>
      </c>
      <c r="B16" s="3">
        <v>-496.151454979831</v>
      </c>
      <c r="C16" s="3">
        <v>-496.151454979831</v>
      </c>
      <c r="D16" s="3">
        <v>-496.151454979831</v>
      </c>
      <c r="E16" s="3">
        <v>36990.3951466072</v>
      </c>
      <c r="F16" s="4">
        <f t="shared" si="0"/>
        <v>-0.013412980667370311</v>
      </c>
      <c r="G16" s="4">
        <f t="shared" si="1"/>
        <v>-0.013412980667370311</v>
      </c>
      <c r="H16" s="4">
        <f t="shared" si="2"/>
        <v>-0.013412980667370311</v>
      </c>
    </row>
    <row r="17" spans="1:8" ht="12.75">
      <c r="A17" s="5">
        <v>1864</v>
      </c>
      <c r="B17" s="3">
        <v>-513.569066362836</v>
      </c>
      <c r="C17" s="3">
        <v>-513.569066362836</v>
      </c>
      <c r="D17" s="3">
        <v>-513.569066362836</v>
      </c>
      <c r="E17" s="3">
        <v>37889.7470842014</v>
      </c>
      <c r="F17" s="4">
        <f t="shared" si="0"/>
        <v>-0.013554301780414231</v>
      </c>
      <c r="G17" s="4">
        <f t="shared" si="1"/>
        <v>-0.013554301780414231</v>
      </c>
      <c r="H17" s="4">
        <f t="shared" si="2"/>
        <v>-0.013554301780414231</v>
      </c>
    </row>
    <row r="18" spans="1:8" ht="12.75">
      <c r="A18" s="5">
        <v>1865</v>
      </c>
      <c r="B18" s="3">
        <v>-528.505412873449</v>
      </c>
      <c r="C18" s="3">
        <v>-528.505412873449</v>
      </c>
      <c r="D18" s="3">
        <v>-528.505412873449</v>
      </c>
      <c r="E18" s="3">
        <v>38778.3547179007</v>
      </c>
      <c r="F18" s="4">
        <f t="shared" si="0"/>
        <v>-0.013628876643120772</v>
      </c>
      <c r="G18" s="4">
        <f t="shared" si="1"/>
        <v>-0.013628876643120772</v>
      </c>
      <c r="H18" s="4">
        <f t="shared" si="2"/>
        <v>-0.013628876643120772</v>
      </c>
    </row>
    <row r="19" spans="1:8" ht="12.75">
      <c r="A19" s="5">
        <v>1866</v>
      </c>
      <c r="B19" s="3">
        <v>-538.097458366035</v>
      </c>
      <c r="C19" s="3">
        <v>-538.097458366035</v>
      </c>
      <c r="D19" s="3">
        <v>-538.097458366035</v>
      </c>
      <c r="E19" s="3">
        <v>39651.5113768966</v>
      </c>
      <c r="F19" s="4">
        <f t="shared" si="0"/>
        <v>-0.013570667035899256</v>
      </c>
      <c r="G19" s="4">
        <f t="shared" si="1"/>
        <v>-0.013570667035899256</v>
      </c>
      <c r="H19" s="4">
        <f t="shared" si="2"/>
        <v>-0.013570667035899256</v>
      </c>
    </row>
    <row r="20" spans="1:8" ht="12.75">
      <c r="A20" s="5">
        <v>1867</v>
      </c>
      <c r="B20" s="3">
        <v>-540.450976988808</v>
      </c>
      <c r="C20" s="3">
        <v>-540.450976988808</v>
      </c>
      <c r="D20" s="3">
        <v>-540.450976988808</v>
      </c>
      <c r="E20" s="3">
        <v>40508.8161689004</v>
      </c>
      <c r="F20" s="4">
        <f t="shared" si="0"/>
        <v>-0.013341564333438242</v>
      </c>
      <c r="G20" s="4">
        <f t="shared" si="1"/>
        <v>-0.013341564333438242</v>
      </c>
      <c r="H20" s="4">
        <f t="shared" si="2"/>
        <v>-0.013341564333438242</v>
      </c>
    </row>
    <row r="21" spans="1:8" ht="12.75">
      <c r="A21" s="5">
        <v>1868</v>
      </c>
      <c r="B21" s="3">
        <v>-534.77107417338</v>
      </c>
      <c r="C21" s="3">
        <v>-534.77107417338</v>
      </c>
      <c r="D21" s="3">
        <v>-534.77107417338</v>
      </c>
      <c r="E21" s="3">
        <v>41341.3122771985</v>
      </c>
      <c r="F21" s="4">
        <f t="shared" si="0"/>
        <v>-0.01293551280103726</v>
      </c>
      <c r="G21" s="4">
        <f t="shared" si="1"/>
        <v>-0.01293551280103726</v>
      </c>
      <c r="H21" s="4">
        <f t="shared" si="2"/>
        <v>-0.01293551280103726</v>
      </c>
    </row>
    <row r="22" spans="1:8" ht="12.75">
      <c r="A22" s="5">
        <v>1869</v>
      </c>
      <c r="B22" s="3">
        <v>-521.734377401669</v>
      </c>
      <c r="C22" s="3">
        <v>-521.734377401669</v>
      </c>
      <c r="D22" s="3">
        <v>-521.734377401669</v>
      </c>
      <c r="E22" s="3">
        <v>42150.7822421467</v>
      </c>
      <c r="F22" s="4">
        <f t="shared" si="0"/>
        <v>-0.01237781008201516</v>
      </c>
      <c r="G22" s="4">
        <f t="shared" si="1"/>
        <v>-0.01237781008201516</v>
      </c>
      <c r="H22" s="4">
        <f t="shared" si="2"/>
        <v>-0.01237781008201516</v>
      </c>
    </row>
    <row r="23" spans="1:8" ht="12.75">
      <c r="A23" s="5">
        <v>1870</v>
      </c>
      <c r="B23" s="3">
        <v>-499.395676508749</v>
      </c>
      <c r="C23" s="3">
        <v>-499.395676508749</v>
      </c>
      <c r="D23" s="3">
        <v>-499.395676508749</v>
      </c>
      <c r="E23" s="3">
        <v>42907.628409029</v>
      </c>
      <c r="F23" s="4">
        <f t="shared" si="0"/>
        <v>-0.011638855257813824</v>
      </c>
      <c r="G23" s="4">
        <f t="shared" si="1"/>
        <v>-0.011638855257813824</v>
      </c>
      <c r="H23" s="4">
        <f t="shared" si="2"/>
        <v>-0.011638855257813824</v>
      </c>
    </row>
    <row r="24" spans="1:8" ht="12.75">
      <c r="A24" s="5">
        <v>1871</v>
      </c>
      <c r="B24" s="3">
        <v>-468.3844813269</v>
      </c>
      <c r="C24" s="3">
        <v>-468.3844813269</v>
      </c>
      <c r="D24" s="3">
        <v>-468.3844813269</v>
      </c>
      <c r="E24" s="3">
        <v>43432.1505454246</v>
      </c>
      <c r="F24" s="4">
        <f t="shared" si="0"/>
        <v>-0.010784280203602361</v>
      </c>
      <c r="G24" s="4">
        <f t="shared" si="1"/>
        <v>-0.010784280203602361</v>
      </c>
      <c r="H24" s="4">
        <f t="shared" si="2"/>
        <v>-0.010784280203602361</v>
      </c>
    </row>
    <row r="25" spans="1:8" ht="12.75">
      <c r="A25" s="5">
        <v>1872</v>
      </c>
      <c r="B25" s="3">
        <v>-418.726571997728</v>
      </c>
      <c r="C25" s="3">
        <v>-418.726571997728</v>
      </c>
      <c r="D25" s="3">
        <v>-418.726571997728</v>
      </c>
      <c r="E25" s="3">
        <v>43955.6757803113</v>
      </c>
      <c r="F25" s="4">
        <f t="shared" si="0"/>
        <v>-0.009526109303620005</v>
      </c>
      <c r="G25" s="4">
        <f t="shared" si="1"/>
        <v>-0.009526109303620005</v>
      </c>
      <c r="H25" s="4">
        <f t="shared" si="2"/>
        <v>-0.009526109303620005</v>
      </c>
    </row>
    <row r="26" spans="1:8" ht="12.75">
      <c r="A26" s="5">
        <v>1873</v>
      </c>
      <c r="B26" s="3">
        <v>-355.229385421367</v>
      </c>
      <c r="C26" s="3">
        <v>-355.229385421367</v>
      </c>
      <c r="D26" s="3">
        <v>-355.229385421367</v>
      </c>
      <c r="E26" s="3">
        <v>44485.4894645326</v>
      </c>
      <c r="F26" s="4">
        <f t="shared" si="0"/>
        <v>-0.007985286656328338</v>
      </c>
      <c r="G26" s="4">
        <f t="shared" si="1"/>
        <v>-0.007985286656328338</v>
      </c>
      <c r="H26" s="4">
        <f t="shared" si="2"/>
        <v>-0.007985286656328338</v>
      </c>
    </row>
    <row r="27" spans="1:8" ht="12.75">
      <c r="A27" s="5">
        <v>1874</v>
      </c>
      <c r="B27" s="3">
        <v>-284.841333199835</v>
      </c>
      <c r="C27" s="3">
        <v>-284.841333199835</v>
      </c>
      <c r="D27" s="3">
        <v>-284.841333199835</v>
      </c>
      <c r="E27" s="3">
        <v>45021.7776462269</v>
      </c>
      <c r="F27" s="4">
        <f t="shared" si="0"/>
        <v>-0.0063267455905021645</v>
      </c>
      <c r="G27" s="4">
        <f t="shared" si="1"/>
        <v>-0.0063267455905021645</v>
      </c>
      <c r="H27" s="4">
        <f t="shared" si="2"/>
        <v>-0.0063267455905021645</v>
      </c>
    </row>
    <row r="28" spans="1:8" ht="12.75">
      <c r="A28" s="5">
        <v>1875</v>
      </c>
      <c r="B28" s="3">
        <v>-222.484538483086</v>
      </c>
      <c r="C28" s="3">
        <v>-222.484538483086</v>
      </c>
      <c r="D28" s="3">
        <v>-222.484538483086</v>
      </c>
      <c r="E28" s="3">
        <v>45561.6796245606</v>
      </c>
      <c r="F28" s="4">
        <f t="shared" si="0"/>
        <v>-0.0048831504965667</v>
      </c>
      <c r="G28" s="4">
        <f t="shared" si="1"/>
        <v>-0.0048831504965667</v>
      </c>
      <c r="H28" s="4">
        <f t="shared" si="2"/>
        <v>-0.0048831504965667</v>
      </c>
    </row>
    <row r="29" spans="1:8" ht="12.75">
      <c r="A29" s="5">
        <v>1876</v>
      </c>
      <c r="B29" s="3">
        <v>-156.093450977492</v>
      </c>
      <c r="C29" s="3">
        <v>-156.093450977492</v>
      </c>
      <c r="D29" s="3">
        <v>-156.093450977492</v>
      </c>
      <c r="E29" s="3">
        <v>46104.9874794214</v>
      </c>
      <c r="F29" s="4">
        <f t="shared" si="0"/>
        <v>-0.003385608792262727</v>
      </c>
      <c r="G29" s="4">
        <f t="shared" si="1"/>
        <v>-0.003385608792262727</v>
      </c>
      <c r="H29" s="4">
        <f t="shared" si="2"/>
        <v>-0.003385608792262727</v>
      </c>
    </row>
    <row r="30" spans="1:8" ht="12.75">
      <c r="A30" s="5">
        <v>1877</v>
      </c>
      <c r="B30" s="3">
        <v>-91.8107960312938</v>
      </c>
      <c r="C30" s="3">
        <v>-91.8107960312938</v>
      </c>
      <c r="D30" s="3">
        <v>-91.8107960312938</v>
      </c>
      <c r="E30" s="3">
        <v>46654.2721776561</v>
      </c>
      <c r="F30" s="4">
        <f t="shared" si="0"/>
        <v>-0.001967896866586728</v>
      </c>
      <c r="G30" s="4">
        <f t="shared" si="1"/>
        <v>-0.001967896866586728</v>
      </c>
      <c r="H30" s="4">
        <f t="shared" si="2"/>
        <v>-0.001967896866586728</v>
      </c>
    </row>
    <row r="31" spans="1:8" ht="12.75">
      <c r="A31" s="5">
        <v>1878</v>
      </c>
      <c r="B31" s="3">
        <v>-14.6277609186379</v>
      </c>
      <c r="C31" s="3">
        <v>-14.6277609186379</v>
      </c>
      <c r="D31" s="3">
        <v>-14.6277609186379</v>
      </c>
      <c r="E31" s="3">
        <v>47219.0552725266</v>
      </c>
      <c r="F31" s="4">
        <f t="shared" si="0"/>
        <v>-0.00030978512454798627</v>
      </c>
      <c r="G31" s="4">
        <f t="shared" si="1"/>
        <v>-0.00030978512454798627</v>
      </c>
      <c r="H31" s="4">
        <f t="shared" si="2"/>
        <v>-0.00030978512454798627</v>
      </c>
    </row>
    <row r="32" spans="1:8" ht="12.75">
      <c r="A32" s="5">
        <v>1879</v>
      </c>
      <c r="B32" s="3">
        <v>74.3591121485623</v>
      </c>
      <c r="C32" s="3">
        <v>74.3591121485623</v>
      </c>
      <c r="D32" s="3">
        <v>74.3591121485623</v>
      </c>
      <c r="E32" s="3">
        <v>47817.0586767652</v>
      </c>
      <c r="F32" s="4">
        <f t="shared" si="0"/>
        <v>0.0015550749921950796</v>
      </c>
      <c r="G32" s="4">
        <f t="shared" si="1"/>
        <v>0.0015550749921950796</v>
      </c>
      <c r="H32" s="4">
        <f t="shared" si="2"/>
        <v>0.0015550749921950796</v>
      </c>
    </row>
    <row r="33" spans="1:8" ht="12.75">
      <c r="A33" s="5">
        <v>1880</v>
      </c>
      <c r="B33" s="3">
        <v>191.342601104959</v>
      </c>
      <c r="C33" s="3">
        <v>191.342601104959</v>
      </c>
      <c r="D33" s="3">
        <v>191.342601104959</v>
      </c>
      <c r="E33" s="3">
        <v>48519.9868068123</v>
      </c>
      <c r="F33" s="4">
        <f t="shared" si="0"/>
        <v>0.00394358312311194</v>
      </c>
      <c r="G33" s="4">
        <f t="shared" si="1"/>
        <v>0.00394358312311194</v>
      </c>
      <c r="H33" s="4">
        <f t="shared" si="2"/>
        <v>0.00394358312311194</v>
      </c>
    </row>
    <row r="34" spans="1:8" ht="12.75">
      <c r="A34" s="5">
        <v>1881</v>
      </c>
      <c r="B34" s="3">
        <v>306.35701293942</v>
      </c>
      <c r="C34" s="3">
        <v>306.35701293942</v>
      </c>
      <c r="D34" s="3">
        <v>306.35701293942</v>
      </c>
      <c r="E34" s="3">
        <v>49876.8953827971</v>
      </c>
      <c r="F34" s="4">
        <f t="shared" si="0"/>
        <v>0.006142263077687163</v>
      </c>
      <c r="G34" s="4">
        <f t="shared" si="1"/>
        <v>0.006142263077687163</v>
      </c>
      <c r="H34" s="4">
        <f t="shared" si="2"/>
        <v>0.006142263077687163</v>
      </c>
    </row>
    <row r="35" spans="1:8" ht="12.75">
      <c r="A35" s="5">
        <v>1882</v>
      </c>
      <c r="B35" s="3">
        <v>487.852857924714</v>
      </c>
      <c r="C35" s="3">
        <v>487.852857924714</v>
      </c>
      <c r="D35" s="3">
        <v>487.852857924714</v>
      </c>
      <c r="E35" s="3">
        <v>51213.1430420824</v>
      </c>
      <c r="F35" s="4">
        <f t="shared" si="0"/>
        <v>0.00952593082451198</v>
      </c>
      <c r="G35" s="4">
        <f t="shared" si="1"/>
        <v>0.00952593082451198</v>
      </c>
      <c r="H35" s="4">
        <f t="shared" si="2"/>
        <v>0.00952593082451198</v>
      </c>
    </row>
    <row r="36" spans="1:8" ht="12.75">
      <c r="A36" s="5">
        <v>1883</v>
      </c>
      <c r="B36" s="3">
        <v>634.134504302072</v>
      </c>
      <c r="C36" s="3">
        <v>634.134504302072</v>
      </c>
      <c r="D36" s="3">
        <v>634.134504302072</v>
      </c>
      <c r="E36" s="3">
        <v>52522.6523840206</v>
      </c>
      <c r="F36" s="4">
        <f t="shared" si="0"/>
        <v>0.012073543043210818</v>
      </c>
      <c r="G36" s="4">
        <f t="shared" si="1"/>
        <v>0.012073543043210818</v>
      </c>
      <c r="H36" s="4">
        <f t="shared" si="2"/>
        <v>0.012073543043210818</v>
      </c>
    </row>
    <row r="37" spans="1:8" ht="12.75">
      <c r="A37" s="5">
        <v>1884</v>
      </c>
      <c r="B37" s="3">
        <v>844.262851491648</v>
      </c>
      <c r="C37" s="3">
        <v>844.262851491648</v>
      </c>
      <c r="D37" s="3">
        <v>844.262851491648</v>
      </c>
      <c r="E37" s="3">
        <v>53818.4312873437</v>
      </c>
      <c r="F37" s="4">
        <f t="shared" si="0"/>
        <v>0.015687243780555724</v>
      </c>
      <c r="G37" s="4">
        <f t="shared" si="1"/>
        <v>0.015687243780555724</v>
      </c>
      <c r="H37" s="4">
        <f t="shared" si="2"/>
        <v>0.015687243780555724</v>
      </c>
    </row>
    <row r="38" spans="1:8" ht="12.75">
      <c r="A38" s="5">
        <v>1885</v>
      </c>
      <c r="B38" s="3">
        <v>998.652361355089</v>
      </c>
      <c r="C38" s="3">
        <v>998.652361355089</v>
      </c>
      <c r="D38" s="3">
        <v>998.652361355089</v>
      </c>
      <c r="E38" s="3">
        <v>55112.880159172</v>
      </c>
      <c r="F38" s="4">
        <f t="shared" si="0"/>
        <v>0.018120126519805758</v>
      </c>
      <c r="G38" s="4">
        <f t="shared" si="1"/>
        <v>0.018120126519805758</v>
      </c>
      <c r="H38" s="4">
        <f t="shared" si="2"/>
        <v>0.018120126519805758</v>
      </c>
    </row>
    <row r="39" spans="1:8" ht="12.75">
      <c r="A39" s="5">
        <v>1886</v>
      </c>
      <c r="B39" s="3">
        <v>1218.30814894507</v>
      </c>
      <c r="C39" s="3">
        <v>1218.30814894507</v>
      </c>
      <c r="D39" s="3">
        <v>1218.30814894507</v>
      </c>
      <c r="E39" s="3">
        <v>56429.2389923734</v>
      </c>
      <c r="F39" s="4">
        <f t="shared" si="0"/>
        <v>0.021590015578798222</v>
      </c>
      <c r="G39" s="4">
        <f t="shared" si="1"/>
        <v>0.021590015578798222</v>
      </c>
      <c r="H39" s="4">
        <f t="shared" si="2"/>
        <v>0.021590015578798222</v>
      </c>
    </row>
    <row r="40" spans="1:8" ht="12.75">
      <c r="A40" s="5">
        <v>1887</v>
      </c>
      <c r="B40" s="3">
        <v>1402.66518998192</v>
      </c>
      <c r="C40" s="3">
        <v>1402.66518998192</v>
      </c>
      <c r="D40" s="3">
        <v>1402.66518998192</v>
      </c>
      <c r="E40" s="3">
        <v>57784.4958032003</v>
      </c>
      <c r="F40" s="4">
        <f t="shared" si="0"/>
        <v>0.02427407508683732</v>
      </c>
      <c r="G40" s="4">
        <f t="shared" si="1"/>
        <v>0.02427407508683732</v>
      </c>
      <c r="H40" s="4">
        <f t="shared" si="2"/>
        <v>0.02427407508683732</v>
      </c>
    </row>
    <row r="41" spans="1:8" ht="12.75">
      <c r="A41" s="5">
        <v>1888</v>
      </c>
      <c r="B41" s="3">
        <v>1803.83663130749</v>
      </c>
      <c r="C41" s="3">
        <v>1803.83663130749</v>
      </c>
      <c r="D41" s="3">
        <v>1803.83663130749</v>
      </c>
      <c r="E41" s="3">
        <v>59192.0265876764</v>
      </c>
      <c r="F41" s="4">
        <f t="shared" si="0"/>
        <v>0.030474317831230384</v>
      </c>
      <c r="G41" s="4">
        <f t="shared" si="1"/>
        <v>0.030474317831230384</v>
      </c>
      <c r="H41" s="4">
        <f t="shared" si="2"/>
        <v>0.030474317831230384</v>
      </c>
    </row>
    <row r="42" spans="1:8" ht="12.75">
      <c r="A42" s="5">
        <v>1889</v>
      </c>
      <c r="B42" s="3">
        <v>1962.34220256961</v>
      </c>
      <c r="C42" s="3">
        <v>1962.34220256961</v>
      </c>
      <c r="D42" s="3">
        <v>1962.34220256961</v>
      </c>
      <c r="E42" s="3">
        <v>60672.7592401844</v>
      </c>
      <c r="F42" s="4">
        <f t="shared" si="0"/>
        <v>0.03234305192551592</v>
      </c>
      <c r="G42" s="4">
        <f t="shared" si="1"/>
        <v>0.03234305192551592</v>
      </c>
      <c r="H42" s="4">
        <f t="shared" si="2"/>
        <v>0.03234305192551592</v>
      </c>
    </row>
    <row r="43" spans="1:8" ht="12.75">
      <c r="A43" s="5">
        <v>1890</v>
      </c>
      <c r="B43" s="3">
        <v>2177.03127663132</v>
      </c>
      <c r="C43" s="3">
        <v>2177.03127663132</v>
      </c>
      <c r="D43" s="3">
        <v>2177.03127663132</v>
      </c>
      <c r="E43" s="3">
        <v>62198.9976493097</v>
      </c>
      <c r="F43" s="4">
        <f t="shared" si="0"/>
        <v>0.035001066880624904</v>
      </c>
      <c r="G43" s="4">
        <f t="shared" si="1"/>
        <v>0.035001066880624904</v>
      </c>
      <c r="H43" s="4">
        <f t="shared" si="2"/>
        <v>0.035001066880624904</v>
      </c>
    </row>
    <row r="44" spans="1:8" ht="12.75">
      <c r="A44" s="5">
        <v>1891</v>
      </c>
      <c r="B44" s="3">
        <v>2384.63646658998</v>
      </c>
      <c r="C44" s="3">
        <v>2384.63646658998</v>
      </c>
      <c r="D44" s="3">
        <v>2384.63646658998</v>
      </c>
      <c r="E44" s="3">
        <v>63654.1572622864</v>
      </c>
      <c r="F44" s="4">
        <f t="shared" si="0"/>
        <v>0.037462383749172996</v>
      </c>
      <c r="G44" s="4">
        <f t="shared" si="1"/>
        <v>0.037462383749172996</v>
      </c>
      <c r="H44" s="4">
        <f t="shared" si="2"/>
        <v>0.037462383749172996</v>
      </c>
    </row>
    <row r="45" spans="1:8" ht="12.75">
      <c r="A45" s="5">
        <v>1892</v>
      </c>
      <c r="B45" s="3">
        <v>2740.47878646412</v>
      </c>
      <c r="C45" s="3">
        <v>2740.47878646412</v>
      </c>
      <c r="D45" s="3">
        <v>2740.47878646412</v>
      </c>
      <c r="E45" s="3">
        <v>65159.7635332585</v>
      </c>
      <c r="F45" s="4">
        <f t="shared" si="0"/>
        <v>0.042057838117619</v>
      </c>
      <c r="G45" s="4">
        <f t="shared" si="1"/>
        <v>0.042057838117619</v>
      </c>
      <c r="H45" s="4">
        <f t="shared" si="2"/>
        <v>0.042057838117619</v>
      </c>
    </row>
    <row r="46" spans="1:8" ht="12.75">
      <c r="A46" s="5">
        <v>1893</v>
      </c>
      <c r="B46" s="3">
        <v>2911.65693183914</v>
      </c>
      <c r="C46" s="3">
        <v>2911.65693183914</v>
      </c>
      <c r="D46" s="3">
        <v>2911.65693183914</v>
      </c>
      <c r="E46" s="3">
        <v>66691.0117200784</v>
      </c>
      <c r="F46" s="4">
        <f t="shared" si="0"/>
        <v>0.04365891079985729</v>
      </c>
      <c r="G46" s="4">
        <f t="shared" si="1"/>
        <v>0.04365891079985729</v>
      </c>
      <c r="H46" s="4">
        <f t="shared" si="2"/>
        <v>0.04365891079985729</v>
      </c>
    </row>
    <row r="47" spans="1:8" ht="12.75">
      <c r="A47" s="5">
        <v>1894</v>
      </c>
      <c r="B47" s="3">
        <v>3157.16251682171</v>
      </c>
      <c r="C47" s="3">
        <v>3157.16251682171</v>
      </c>
      <c r="D47" s="3">
        <v>3157.16251682171</v>
      </c>
      <c r="E47" s="3">
        <v>68226.2341441451</v>
      </c>
      <c r="F47" s="4">
        <f t="shared" si="0"/>
        <v>0.04627490519484645</v>
      </c>
      <c r="G47" s="4">
        <f t="shared" si="1"/>
        <v>0.04627490519484645</v>
      </c>
      <c r="H47" s="4">
        <f t="shared" si="2"/>
        <v>0.04627490519484645</v>
      </c>
    </row>
    <row r="48" spans="1:8" ht="12.75">
      <c r="A48" s="5">
        <v>1895</v>
      </c>
      <c r="B48" s="3">
        <v>3382.67956157855</v>
      </c>
      <c r="C48" s="3">
        <v>3382.67956157855</v>
      </c>
      <c r="D48" s="3">
        <v>3382.67956157855</v>
      </c>
      <c r="E48" s="3">
        <v>69734.7498312889</v>
      </c>
      <c r="F48" s="4">
        <f t="shared" si="0"/>
        <v>0.04850780378164911</v>
      </c>
      <c r="G48" s="4">
        <f t="shared" si="1"/>
        <v>0.04850780378164911</v>
      </c>
      <c r="H48" s="4">
        <f t="shared" si="2"/>
        <v>0.04850780378164911</v>
      </c>
    </row>
    <row r="49" spans="1:8" ht="12.75">
      <c r="A49" s="5">
        <v>1896</v>
      </c>
      <c r="B49" s="3">
        <v>3618.48100121421</v>
      </c>
      <c r="C49" s="3">
        <v>3618.48100121421</v>
      </c>
      <c r="D49" s="3">
        <v>3618.48100121421</v>
      </c>
      <c r="E49" s="3">
        <v>71221.1941819466</v>
      </c>
      <c r="F49" s="4">
        <f t="shared" si="0"/>
        <v>0.05080623882787177</v>
      </c>
      <c r="G49" s="4">
        <f t="shared" si="1"/>
        <v>0.05080623882787177</v>
      </c>
      <c r="H49" s="4">
        <f t="shared" si="2"/>
        <v>0.05080623882787177</v>
      </c>
    </row>
    <row r="50" spans="1:8" ht="12.75">
      <c r="A50" s="5">
        <v>1897</v>
      </c>
      <c r="B50" s="3">
        <v>3645.33310043942</v>
      </c>
      <c r="C50" s="3">
        <v>3645.33310043942</v>
      </c>
      <c r="D50" s="3">
        <v>3645.33310043942</v>
      </c>
      <c r="E50" s="3">
        <v>72861.4100818497</v>
      </c>
      <c r="F50" s="4">
        <f t="shared" si="0"/>
        <v>0.05003105342518616</v>
      </c>
      <c r="G50" s="4">
        <f t="shared" si="1"/>
        <v>0.05003105342518616</v>
      </c>
      <c r="H50" s="4">
        <f t="shared" si="2"/>
        <v>0.05003105342518616</v>
      </c>
    </row>
    <row r="51" spans="1:8" ht="12.75">
      <c r="A51" s="5">
        <v>1898</v>
      </c>
      <c r="B51" s="3">
        <v>3904.86362768528</v>
      </c>
      <c r="C51" s="3">
        <v>3904.86362768528</v>
      </c>
      <c r="D51" s="3">
        <v>3904.86362768528</v>
      </c>
      <c r="E51" s="3">
        <v>74669.1018029009</v>
      </c>
      <c r="F51" s="4">
        <f t="shared" si="0"/>
        <v>0.05229557518975775</v>
      </c>
      <c r="G51" s="4">
        <f t="shared" si="1"/>
        <v>0.05229557518975775</v>
      </c>
      <c r="H51" s="4">
        <f t="shared" si="2"/>
        <v>0.05229557518975775</v>
      </c>
    </row>
    <row r="52" spans="1:8" ht="12.75">
      <c r="A52" s="5">
        <v>1899</v>
      </c>
      <c r="B52" s="3">
        <v>3824.93443037529</v>
      </c>
      <c r="C52" s="3">
        <v>3824.93443037529</v>
      </c>
      <c r="D52" s="3">
        <v>3824.93443037529</v>
      </c>
      <c r="E52" s="3">
        <v>76649.9578864395</v>
      </c>
      <c r="F52" s="4">
        <f t="shared" si="0"/>
        <v>0.04990132461706123</v>
      </c>
      <c r="G52" s="4">
        <f t="shared" si="1"/>
        <v>0.04990132461706123</v>
      </c>
      <c r="H52" s="4">
        <f t="shared" si="2"/>
        <v>0.04990132461706123</v>
      </c>
    </row>
    <row r="53" spans="1:8" ht="12.75">
      <c r="A53" s="5">
        <v>1900</v>
      </c>
      <c r="B53" s="3">
        <v>4359.5453538462</v>
      </c>
      <c r="C53" s="3">
        <v>4359.5453538462</v>
      </c>
      <c r="D53" s="3">
        <v>4359.5453538462</v>
      </c>
      <c r="E53" s="3">
        <v>78723.6518608977</v>
      </c>
      <c r="F53" s="4">
        <f t="shared" si="0"/>
        <v>0.055377834371166924</v>
      </c>
      <c r="G53" s="4">
        <f t="shared" si="1"/>
        <v>0.055377834371166924</v>
      </c>
      <c r="H53" s="4">
        <f t="shared" si="2"/>
        <v>0.055377834371166924</v>
      </c>
    </row>
    <row r="54" spans="1:8" ht="12.75">
      <c r="A54" s="5">
        <v>1901</v>
      </c>
      <c r="B54" s="3">
        <v>4296.54383197736</v>
      </c>
      <c r="C54" s="3">
        <v>4296.54383197736</v>
      </c>
      <c r="D54" s="3">
        <v>4296.54383197736</v>
      </c>
      <c r="E54" s="3">
        <v>82099.5355002185</v>
      </c>
      <c r="F54" s="4">
        <f t="shared" si="0"/>
        <v>0.052333351288764915</v>
      </c>
      <c r="G54" s="4">
        <f t="shared" si="1"/>
        <v>0.052333351288764915</v>
      </c>
      <c r="H54" s="4">
        <f t="shared" si="2"/>
        <v>0.052333351288764915</v>
      </c>
    </row>
    <row r="55" spans="1:8" ht="12.75">
      <c r="A55" s="5">
        <v>1902</v>
      </c>
      <c r="B55" s="3">
        <v>4816.48384624384</v>
      </c>
      <c r="C55" s="3">
        <v>4816.48384624384</v>
      </c>
      <c r="D55" s="3">
        <v>4816.48384624384</v>
      </c>
      <c r="E55" s="3">
        <v>84360.3023571173</v>
      </c>
      <c r="F55" s="4">
        <f t="shared" si="0"/>
        <v>0.05709419847565878</v>
      </c>
      <c r="G55" s="4">
        <f t="shared" si="1"/>
        <v>0.05709419847565878</v>
      </c>
      <c r="H55" s="4">
        <f t="shared" si="2"/>
        <v>0.05709419847565878</v>
      </c>
    </row>
    <row r="56" spans="1:8" ht="12.75">
      <c r="A56" s="5">
        <v>1903</v>
      </c>
      <c r="B56" s="3">
        <v>4946.29674198652</v>
      </c>
      <c r="C56" s="3">
        <v>4946.21166902878</v>
      </c>
      <c r="D56" s="3">
        <v>4946.38181494426</v>
      </c>
      <c r="E56" s="3">
        <v>86846.533620293</v>
      </c>
      <c r="F56" s="4">
        <f t="shared" si="0"/>
        <v>0.05695445213291441</v>
      </c>
      <c r="G56" s="4">
        <f t="shared" si="1"/>
        <v>0.05695347255486802</v>
      </c>
      <c r="H56" s="4">
        <f t="shared" si="2"/>
        <v>0.05695543171096081</v>
      </c>
    </row>
    <row r="57" spans="1:8" ht="12.75">
      <c r="A57" s="5">
        <v>1904</v>
      </c>
      <c r="B57" s="3">
        <v>4999.13047812789</v>
      </c>
      <c r="C57" s="3">
        <v>4998.88305788677</v>
      </c>
      <c r="D57" s="3">
        <v>4999.37789836901</v>
      </c>
      <c r="E57" s="3">
        <v>88697.0621952662</v>
      </c>
      <c r="F57" s="4">
        <f t="shared" si="0"/>
        <v>0.05636184958552883</v>
      </c>
      <c r="G57" s="4">
        <f t="shared" si="1"/>
        <v>0.05635906008794012</v>
      </c>
      <c r="H57" s="4">
        <f t="shared" si="2"/>
        <v>0.056364639083117556</v>
      </c>
    </row>
    <row r="58" spans="1:8" ht="12.75">
      <c r="A58" s="5">
        <v>1905</v>
      </c>
      <c r="B58" s="3">
        <v>5192.04459358714</v>
      </c>
      <c r="C58" s="3">
        <v>5191.5391957825</v>
      </c>
      <c r="D58" s="3">
        <v>5192.54999139178</v>
      </c>
      <c r="E58" s="3">
        <v>90793.1749803105</v>
      </c>
      <c r="F58" s="4">
        <f t="shared" si="0"/>
        <v>0.057185406223684676</v>
      </c>
      <c r="G58" s="4">
        <f t="shared" si="1"/>
        <v>0.05717983975016121</v>
      </c>
      <c r="H58" s="4">
        <f t="shared" si="2"/>
        <v>0.05719097269720815</v>
      </c>
    </row>
    <row r="59" spans="1:8" ht="12.75">
      <c r="A59" s="5">
        <v>1906</v>
      </c>
      <c r="B59" s="3">
        <v>5231.30064399472</v>
      </c>
      <c r="C59" s="3">
        <v>5229.87507158021</v>
      </c>
      <c r="D59" s="3">
        <v>5232.72621640923</v>
      </c>
      <c r="E59" s="3">
        <v>93095.516049442</v>
      </c>
      <c r="F59" s="4">
        <f t="shared" si="0"/>
        <v>0.05619283147016914</v>
      </c>
      <c r="G59" s="4">
        <f t="shared" si="1"/>
        <v>0.05617751846182024</v>
      </c>
      <c r="H59" s="4">
        <f t="shared" si="2"/>
        <v>0.05620814447851803</v>
      </c>
    </row>
    <row r="60" spans="1:8" ht="12.75">
      <c r="A60" s="5">
        <v>1907</v>
      </c>
      <c r="B60" s="3">
        <v>5519.92648150707</v>
      </c>
      <c r="C60" s="3">
        <v>5517.07421253314</v>
      </c>
      <c r="D60" s="3">
        <v>5522.77875048099</v>
      </c>
      <c r="E60" s="3">
        <v>96234.1804581778</v>
      </c>
      <c r="F60" s="4">
        <f t="shared" si="0"/>
        <v>0.05735931303437413</v>
      </c>
      <c r="G60" s="4">
        <f t="shared" si="1"/>
        <v>0.05732967419960305</v>
      </c>
      <c r="H60" s="4">
        <f t="shared" si="2"/>
        <v>0.05738895186914511</v>
      </c>
    </row>
    <row r="61" spans="1:8" ht="12.75">
      <c r="A61" s="5">
        <v>1908</v>
      </c>
      <c r="B61" s="3">
        <v>5657.76812236762</v>
      </c>
      <c r="C61" s="3">
        <v>5652.79055364298</v>
      </c>
      <c r="D61" s="3">
        <v>5662.74569109225</v>
      </c>
      <c r="E61" s="3">
        <v>99346.5306134286</v>
      </c>
      <c r="F61" s="4">
        <f t="shared" si="0"/>
        <v>0.05694983093453758</v>
      </c>
      <c r="G61" s="4">
        <f t="shared" si="1"/>
        <v>0.056899727838899454</v>
      </c>
      <c r="H61" s="4">
        <f t="shared" si="2"/>
        <v>0.05699993403017559</v>
      </c>
    </row>
    <row r="62" spans="1:8" ht="12.75">
      <c r="A62" s="5">
        <v>1909</v>
      </c>
      <c r="B62" s="3">
        <v>5623.83463223537</v>
      </c>
      <c r="C62" s="3">
        <v>5615.78472217473</v>
      </c>
      <c r="D62" s="3">
        <v>5631.88454229601</v>
      </c>
      <c r="E62" s="3">
        <v>102636.072385412</v>
      </c>
      <c r="F62" s="4">
        <f t="shared" si="0"/>
        <v>0.054793938442199236</v>
      </c>
      <c r="G62" s="4">
        <f t="shared" si="1"/>
        <v>0.05471550685500432</v>
      </c>
      <c r="H62" s="4">
        <f t="shared" si="2"/>
        <v>0.05487237002939415</v>
      </c>
    </row>
    <row r="63" spans="1:8" ht="12.75">
      <c r="A63" s="5">
        <v>1910</v>
      </c>
      <c r="B63" s="3">
        <v>5664.07086420095</v>
      </c>
      <c r="C63" s="3">
        <v>5651.76472072914</v>
      </c>
      <c r="D63" s="3">
        <v>5676.37700767277</v>
      </c>
      <c r="E63" s="3">
        <v>105314.822611707</v>
      </c>
      <c r="F63" s="4">
        <f t="shared" si="0"/>
        <v>0.05378227607223184</v>
      </c>
      <c r="G63" s="4">
        <f t="shared" si="1"/>
        <v>0.05366542506145644</v>
      </c>
      <c r="H63" s="4">
        <f t="shared" si="2"/>
        <v>0.05389912708300733</v>
      </c>
    </row>
    <row r="64" spans="1:8" ht="12.75">
      <c r="A64" s="5">
        <v>1911</v>
      </c>
      <c r="B64" s="3">
        <v>5799.20991694669</v>
      </c>
      <c r="C64" s="3">
        <v>5780.75206715006</v>
      </c>
      <c r="D64" s="3">
        <v>5817.66776674332</v>
      </c>
      <c r="E64" s="3">
        <v>109955.456957837</v>
      </c>
      <c r="F64" s="4">
        <f t="shared" si="0"/>
        <v>0.05274144710407986</v>
      </c>
      <c r="G64" s="4">
        <f t="shared" si="1"/>
        <v>0.052573580494206115</v>
      </c>
      <c r="H64" s="4">
        <f t="shared" si="2"/>
        <v>0.0529093137139536</v>
      </c>
    </row>
    <row r="65" spans="1:8" ht="12.75">
      <c r="A65" s="5">
        <v>1912</v>
      </c>
      <c r="B65" s="3">
        <v>6032.64900006912</v>
      </c>
      <c r="C65" s="3">
        <v>6006.14170590656</v>
      </c>
      <c r="D65" s="3">
        <v>6059.15629423169</v>
      </c>
      <c r="E65" s="3">
        <v>113120.286086534</v>
      </c>
      <c r="F65" s="4">
        <f t="shared" si="0"/>
        <v>0.053329506216544614</v>
      </c>
      <c r="G65" s="4">
        <f t="shared" si="1"/>
        <v>0.0530951778296602</v>
      </c>
      <c r="H65" s="4">
        <f t="shared" si="2"/>
        <v>0.0535638346034291</v>
      </c>
    </row>
    <row r="66" spans="1:8" ht="12.75">
      <c r="A66" s="5">
        <v>1913</v>
      </c>
      <c r="B66" s="3">
        <v>6091.82416978263</v>
      </c>
      <c r="C66" s="3">
        <v>6054.70955236848</v>
      </c>
      <c r="D66" s="3">
        <v>6128.93878719677</v>
      </c>
      <c r="E66" s="3">
        <v>116167.831210369</v>
      </c>
      <c r="F66" s="4">
        <f t="shared" si="0"/>
        <v>0.05243985453038983</v>
      </c>
      <c r="G66" s="4">
        <f t="shared" si="1"/>
        <v>0.052120363178718314</v>
      </c>
      <c r="H66" s="4">
        <f t="shared" si="2"/>
        <v>0.05275934588206127</v>
      </c>
    </row>
    <row r="67" spans="1:8" ht="12.75">
      <c r="A67" s="5">
        <v>1914</v>
      </c>
      <c r="B67" s="3">
        <v>6565.55649225954</v>
      </c>
      <c r="C67" s="3">
        <v>6515.11785384603</v>
      </c>
      <c r="D67" s="3">
        <v>6615.99513067304</v>
      </c>
      <c r="E67" s="3">
        <v>120118.781536648</v>
      </c>
      <c r="F67" s="4">
        <f aca="true" t="shared" si="3" ref="F67:F130">B67/E67</f>
        <v>0.054658866900480524</v>
      </c>
      <c r="G67" s="4">
        <f aca="true" t="shared" si="4" ref="G67:G130">C67/E67</f>
        <v>0.05423896055637461</v>
      </c>
      <c r="H67" s="4">
        <f aca="true" t="shared" si="5" ref="H67:H130">D67/E67</f>
        <v>0.05507877324458634</v>
      </c>
    </row>
    <row r="68" spans="1:8" ht="12.75">
      <c r="A68" s="5">
        <v>1915</v>
      </c>
      <c r="B68" s="3">
        <v>6596.00225993116</v>
      </c>
      <c r="C68" s="3">
        <v>6529.01282590814</v>
      </c>
      <c r="D68" s="3">
        <v>6662.99169395418</v>
      </c>
      <c r="E68" s="3">
        <v>123534.595028944</v>
      </c>
      <c r="F68" s="4">
        <f t="shared" si="3"/>
        <v>0.053393968372873406</v>
      </c>
      <c r="G68" s="4">
        <f t="shared" si="4"/>
        <v>0.05285169570822166</v>
      </c>
      <c r="H68" s="4">
        <f t="shared" si="5"/>
        <v>0.05393624103752515</v>
      </c>
    </row>
    <row r="69" spans="1:8" ht="12.75">
      <c r="A69" s="5">
        <v>1916</v>
      </c>
      <c r="B69" s="3">
        <v>6602.70827892804</v>
      </c>
      <c r="C69" s="3">
        <v>6515.26654685325</v>
      </c>
      <c r="D69" s="3">
        <v>6690.15001100284</v>
      </c>
      <c r="E69" s="3">
        <v>126612.60207348</v>
      </c>
      <c r="F69" s="4">
        <f t="shared" si="3"/>
        <v>0.052148902801129854</v>
      </c>
      <c r="G69" s="4">
        <f t="shared" si="4"/>
        <v>0.05145827856118221</v>
      </c>
      <c r="H69" s="4">
        <f t="shared" si="5"/>
        <v>0.05283952704107757</v>
      </c>
    </row>
    <row r="70" spans="1:8" ht="12.75">
      <c r="A70" s="5">
        <v>1917</v>
      </c>
      <c r="B70" s="3">
        <v>6016.66649510275</v>
      </c>
      <c r="C70" s="3">
        <v>5909.24886918699</v>
      </c>
      <c r="D70" s="3">
        <v>6124.0841210185</v>
      </c>
      <c r="E70" s="3">
        <v>129469.046133244</v>
      </c>
      <c r="F70" s="4">
        <f t="shared" si="3"/>
        <v>0.04647185311700415</v>
      </c>
      <c r="G70" s="4">
        <f t="shared" si="4"/>
        <v>0.045642175065578564</v>
      </c>
      <c r="H70" s="4">
        <f t="shared" si="5"/>
        <v>0.04730153116842967</v>
      </c>
    </row>
    <row r="71" spans="1:8" ht="12.75">
      <c r="A71" s="5">
        <v>1918</v>
      </c>
      <c r="B71" s="3">
        <v>5684.25485278057</v>
      </c>
      <c r="C71" s="3">
        <v>5551.72702986529</v>
      </c>
      <c r="D71" s="3">
        <v>5816.78267569584</v>
      </c>
      <c r="E71" s="3">
        <v>133378.955437212</v>
      </c>
      <c r="F71" s="4">
        <f t="shared" si="3"/>
        <v>0.04261732920420439</v>
      </c>
      <c r="G71" s="4">
        <f t="shared" si="4"/>
        <v>0.041623710514652815</v>
      </c>
      <c r="H71" s="4">
        <f t="shared" si="5"/>
        <v>0.043610947893755886</v>
      </c>
    </row>
    <row r="72" spans="1:8" ht="12.75">
      <c r="A72" s="5">
        <v>1919</v>
      </c>
      <c r="B72" s="3">
        <v>4659.47596367178</v>
      </c>
      <c r="C72" s="3">
        <v>4494.46238007994</v>
      </c>
      <c r="D72" s="3">
        <v>4824.48954726362</v>
      </c>
      <c r="E72" s="3">
        <v>138722.402764694</v>
      </c>
      <c r="F72" s="4">
        <f t="shared" si="3"/>
        <v>0.03358848946392136</v>
      </c>
      <c r="G72" s="4">
        <f t="shared" si="4"/>
        <v>0.03239896577990803</v>
      </c>
      <c r="H72" s="4">
        <f t="shared" si="5"/>
        <v>0.03477801314793469</v>
      </c>
    </row>
    <row r="73" spans="1:8" ht="12.75">
      <c r="A73" s="5">
        <v>1920</v>
      </c>
      <c r="B73" s="3">
        <v>4458.51935728918</v>
      </c>
      <c r="C73" s="3">
        <v>4256.48255951264</v>
      </c>
      <c r="D73" s="3">
        <v>4660.55615506573</v>
      </c>
      <c r="E73" s="3">
        <v>141866.806718969</v>
      </c>
      <c r="F73" s="4">
        <f t="shared" si="3"/>
        <v>0.03142750203802982</v>
      </c>
      <c r="G73" s="4">
        <f t="shared" si="4"/>
        <v>0.030003371880671977</v>
      </c>
      <c r="H73" s="4">
        <f t="shared" si="5"/>
        <v>0.03285163219538773</v>
      </c>
    </row>
    <row r="74" spans="1:8" ht="12.75">
      <c r="A74" s="5">
        <v>1921</v>
      </c>
      <c r="B74" s="3">
        <v>4104.46534987817</v>
      </c>
      <c r="C74" s="3">
        <v>3856.65685943495</v>
      </c>
      <c r="D74" s="3">
        <v>4352.2738403214</v>
      </c>
      <c r="E74" s="3">
        <v>146057.166307106</v>
      </c>
      <c r="F74" s="4">
        <f t="shared" si="3"/>
        <v>0.028101773118396303</v>
      </c>
      <c r="G74" s="4">
        <f t="shared" si="4"/>
        <v>0.02640511901569951</v>
      </c>
      <c r="H74" s="4">
        <f t="shared" si="5"/>
        <v>0.02979842722109317</v>
      </c>
    </row>
    <row r="75" spans="1:8" ht="12.75">
      <c r="A75" s="5">
        <v>1922</v>
      </c>
      <c r="B75" s="3">
        <v>3406.0830567091</v>
      </c>
      <c r="C75" s="3">
        <v>3102.70685936406</v>
      </c>
      <c r="D75" s="3">
        <v>3709.45925405414</v>
      </c>
      <c r="E75" s="3">
        <v>149000.436202388</v>
      </c>
      <c r="F75" s="4">
        <f t="shared" si="3"/>
        <v>0.02285955090817722</v>
      </c>
      <c r="G75" s="4">
        <f t="shared" si="4"/>
        <v>0.020823475007480104</v>
      </c>
      <c r="H75" s="4">
        <f t="shared" si="5"/>
        <v>0.02489562680887433</v>
      </c>
    </row>
    <row r="76" spans="1:8" ht="12.75">
      <c r="A76" s="5">
        <v>1923</v>
      </c>
      <c r="B76" s="3">
        <v>3103.86990274863</v>
      </c>
      <c r="C76" s="3">
        <v>2736.33897916179</v>
      </c>
      <c r="D76" s="3">
        <v>3471.40082633547</v>
      </c>
      <c r="E76" s="3">
        <v>151520.188592413</v>
      </c>
      <c r="F76" s="4">
        <f t="shared" si="3"/>
        <v>0.02048486034490092</v>
      </c>
      <c r="G76" s="4">
        <f t="shared" si="4"/>
        <v>0.01805923688837598</v>
      </c>
      <c r="H76" s="4">
        <f t="shared" si="5"/>
        <v>0.022910483801425862</v>
      </c>
    </row>
    <row r="77" spans="1:8" ht="12.75">
      <c r="A77" s="5">
        <v>1924</v>
      </c>
      <c r="B77" s="3">
        <v>2782.14491839131</v>
      </c>
      <c r="C77" s="3">
        <v>2340.12129612662</v>
      </c>
      <c r="D77" s="3">
        <v>3224.168540656</v>
      </c>
      <c r="E77" s="3">
        <v>154751.43856905</v>
      </c>
      <c r="F77" s="4">
        <f t="shared" si="3"/>
        <v>0.017978152216981937</v>
      </c>
      <c r="G77" s="4">
        <f t="shared" si="4"/>
        <v>0.015121806412691017</v>
      </c>
      <c r="H77" s="4">
        <f t="shared" si="5"/>
        <v>0.020834498021272855</v>
      </c>
    </row>
    <row r="78" spans="1:8" ht="12.75">
      <c r="A78" s="5">
        <v>1925</v>
      </c>
      <c r="B78" s="3">
        <v>2133.28306499901</v>
      </c>
      <c r="C78" s="3">
        <v>1607.54328191065</v>
      </c>
      <c r="D78" s="3">
        <v>2659.02284808737</v>
      </c>
      <c r="E78" s="3">
        <v>157396.860738103</v>
      </c>
      <c r="F78" s="4">
        <f t="shared" si="3"/>
        <v>0.013553529943323579</v>
      </c>
      <c r="G78" s="4">
        <f t="shared" si="4"/>
        <v>0.010213312224730365</v>
      </c>
      <c r="H78" s="4">
        <f t="shared" si="5"/>
        <v>0.016893747661916793</v>
      </c>
    </row>
    <row r="79" spans="1:8" ht="12.75">
      <c r="A79" s="5">
        <v>1926</v>
      </c>
      <c r="B79" s="3">
        <v>1386.9941933701</v>
      </c>
      <c r="C79" s="3">
        <v>765.525124045798</v>
      </c>
      <c r="D79" s="3">
        <v>2008.4632626944</v>
      </c>
      <c r="E79" s="3">
        <v>159972.386625415</v>
      </c>
      <c r="F79" s="4">
        <f t="shared" si="3"/>
        <v>0.008670210044548692</v>
      </c>
      <c r="G79" s="4">
        <f t="shared" si="4"/>
        <v>0.0047853578995375075</v>
      </c>
      <c r="H79" s="4">
        <f t="shared" si="5"/>
        <v>0.012555062189559865</v>
      </c>
    </row>
    <row r="80" spans="1:8" ht="12.75">
      <c r="A80" s="5">
        <v>1927</v>
      </c>
      <c r="B80" s="3">
        <v>808.980596399092</v>
      </c>
      <c r="C80" s="3">
        <v>85.1523160820161</v>
      </c>
      <c r="D80" s="3">
        <v>1532.80887671616</v>
      </c>
      <c r="E80" s="3">
        <v>163630.363992822</v>
      </c>
      <c r="F80" s="4">
        <f t="shared" si="3"/>
        <v>0.00494395157878265</v>
      </c>
      <c r="G80" s="4">
        <f t="shared" si="4"/>
        <v>0.0005203943449380305</v>
      </c>
      <c r="H80" s="4">
        <f t="shared" si="5"/>
        <v>0.00936750881262722</v>
      </c>
    </row>
    <row r="81" spans="1:8" ht="12.75">
      <c r="A81" s="5">
        <v>1928</v>
      </c>
      <c r="B81" s="3">
        <v>-102.979424148252</v>
      </c>
      <c r="C81" s="3">
        <v>-935.426621704145</v>
      </c>
      <c r="D81" s="3">
        <v>729.467773407636</v>
      </c>
      <c r="E81" s="3">
        <v>165755.00241277</v>
      </c>
      <c r="F81" s="4">
        <f t="shared" si="3"/>
        <v>-0.000621274909651344</v>
      </c>
      <c r="G81" s="4">
        <f t="shared" si="4"/>
        <v>-0.0056434292062854715</v>
      </c>
      <c r="H81" s="4">
        <f t="shared" si="5"/>
        <v>0.004400879386982753</v>
      </c>
    </row>
    <row r="82" spans="1:8" ht="12.75">
      <c r="A82" s="5">
        <v>1929</v>
      </c>
      <c r="B82" s="3">
        <v>-1064.16296571645</v>
      </c>
      <c r="C82" s="3">
        <v>-2021.89688849322</v>
      </c>
      <c r="D82" s="3">
        <v>-106.429042939677</v>
      </c>
      <c r="E82" s="3">
        <v>168779.561110444</v>
      </c>
      <c r="F82" s="4">
        <f t="shared" si="3"/>
        <v>-0.006305046409144858</v>
      </c>
      <c r="G82" s="4">
        <f t="shared" si="4"/>
        <v>-0.011979512656571935</v>
      </c>
      <c r="H82" s="4">
        <f t="shared" si="5"/>
        <v>-0.000630580161717764</v>
      </c>
    </row>
    <row r="83" spans="1:8" ht="12.75">
      <c r="A83" s="5">
        <v>1930</v>
      </c>
      <c r="B83" s="3">
        <v>-1472.12277871758</v>
      </c>
      <c r="C83" s="3">
        <v>-2570.37731595116</v>
      </c>
      <c r="D83" s="3">
        <v>-373.868241483988</v>
      </c>
      <c r="E83" s="3">
        <v>171917.16976902</v>
      </c>
      <c r="F83" s="4">
        <f t="shared" si="3"/>
        <v>-0.00856297704700151</v>
      </c>
      <c r="G83" s="4">
        <f t="shared" si="4"/>
        <v>-0.01495125425461925</v>
      </c>
      <c r="H83" s="4">
        <f t="shared" si="5"/>
        <v>-0.0021746998393836997</v>
      </c>
    </row>
    <row r="84" spans="1:8" ht="12.75">
      <c r="A84" s="5">
        <v>1931</v>
      </c>
      <c r="B84" s="3">
        <v>-2150.95030630811</v>
      </c>
      <c r="C84" s="3">
        <v>-3402.81069945332</v>
      </c>
      <c r="D84" s="3">
        <v>-899.089913162901</v>
      </c>
      <c r="E84" s="3">
        <v>175405.898473338</v>
      </c>
      <c r="F84" s="4">
        <f t="shared" si="3"/>
        <v>-0.012262702252484733</v>
      </c>
      <c r="G84" s="4">
        <f t="shared" si="4"/>
        <v>-0.019399636665984488</v>
      </c>
      <c r="H84" s="4">
        <f t="shared" si="5"/>
        <v>-0.005125767838984983</v>
      </c>
    </row>
    <row r="85" spans="1:8" ht="12.75">
      <c r="A85" s="5">
        <v>1932</v>
      </c>
      <c r="B85" s="3">
        <v>-2517.77497748522</v>
      </c>
      <c r="C85" s="3">
        <v>-3926.18038946243</v>
      </c>
      <c r="D85" s="3">
        <v>-1109.36956550803</v>
      </c>
      <c r="E85" s="3">
        <v>178484.68604141</v>
      </c>
      <c r="F85" s="4">
        <f t="shared" si="3"/>
        <v>-0.014106392169135869</v>
      </c>
      <c r="G85" s="4">
        <f t="shared" si="4"/>
        <v>-0.02199729554697775</v>
      </c>
      <c r="H85" s="4">
        <f t="shared" si="5"/>
        <v>-0.006215488791294099</v>
      </c>
    </row>
    <row r="86" spans="1:8" ht="12.75">
      <c r="A86" s="5">
        <v>1933</v>
      </c>
      <c r="B86" s="3">
        <v>-3090.35135599283</v>
      </c>
      <c r="C86" s="3">
        <v>-4667.23602181988</v>
      </c>
      <c r="D86" s="3">
        <v>-1513.46669016578</v>
      </c>
      <c r="E86" s="3">
        <v>181158.703267872</v>
      </c>
      <c r="F86" s="4">
        <f t="shared" si="3"/>
        <v>-0.017058807003179157</v>
      </c>
      <c r="G86" s="4">
        <f t="shared" si="4"/>
        <v>-0.025763244810372857</v>
      </c>
      <c r="H86" s="4">
        <f t="shared" si="5"/>
        <v>-0.008354369195985457</v>
      </c>
    </row>
    <row r="87" spans="1:8" ht="12.75">
      <c r="A87" s="5">
        <v>1934</v>
      </c>
      <c r="B87" s="3">
        <v>-3304.67998550318</v>
      </c>
      <c r="C87" s="3">
        <v>-5058.39225614244</v>
      </c>
      <c r="D87" s="3">
        <v>-1550.96771486392</v>
      </c>
      <c r="E87" s="3">
        <v>183276.31648458</v>
      </c>
      <c r="F87" s="4">
        <f t="shared" si="3"/>
        <v>-0.01803113489451443</v>
      </c>
      <c r="G87" s="4">
        <f t="shared" si="4"/>
        <v>-0.02759981405763373</v>
      </c>
      <c r="H87" s="4">
        <f t="shared" si="5"/>
        <v>-0.00846245573139512</v>
      </c>
    </row>
    <row r="88" spans="1:8" ht="12.75">
      <c r="A88" s="5">
        <v>1935</v>
      </c>
      <c r="B88" s="3">
        <v>-3506.63744095211</v>
      </c>
      <c r="C88" s="3">
        <v>-5468.80114767297</v>
      </c>
      <c r="D88" s="3">
        <v>-1544.47373423126</v>
      </c>
      <c r="E88" s="3">
        <v>187007.726682386</v>
      </c>
      <c r="F88" s="4">
        <f t="shared" si="3"/>
        <v>-0.01875129708895817</v>
      </c>
      <c r="G88" s="4">
        <f t="shared" si="4"/>
        <v>-0.02924371759762196</v>
      </c>
      <c r="H88" s="4">
        <f t="shared" si="5"/>
        <v>-0.008258876580294432</v>
      </c>
    </row>
    <row r="89" spans="1:8" ht="12.75">
      <c r="A89" s="5">
        <v>1936</v>
      </c>
      <c r="B89" s="3">
        <v>-3406.03373668328</v>
      </c>
      <c r="C89" s="3">
        <v>-5586.64608761437</v>
      </c>
      <c r="D89" s="3">
        <v>-1225.42138575219</v>
      </c>
      <c r="E89" s="3">
        <v>189689.164594411</v>
      </c>
      <c r="F89" s="4">
        <f t="shared" si="3"/>
        <v>-0.017955868717994424</v>
      </c>
      <c r="G89" s="4">
        <f t="shared" si="4"/>
        <v>-0.02945158253798844</v>
      </c>
      <c r="H89" s="4">
        <f t="shared" si="5"/>
        <v>-0.0064601548980004085</v>
      </c>
    </row>
    <row r="90" spans="1:8" ht="12.75">
      <c r="A90" s="5">
        <v>1937</v>
      </c>
      <c r="B90" s="3">
        <v>-3254.86364995904</v>
      </c>
      <c r="C90" s="3">
        <v>-5668.77305944877</v>
      </c>
      <c r="D90" s="3">
        <v>-840.95424046929</v>
      </c>
      <c r="E90" s="3">
        <v>193038.709727663</v>
      </c>
      <c r="F90" s="4">
        <f t="shared" si="3"/>
        <v>-0.016861196671646674</v>
      </c>
      <c r="G90" s="4">
        <f t="shared" si="4"/>
        <v>-0.029365991243135724</v>
      </c>
      <c r="H90" s="4">
        <f t="shared" si="5"/>
        <v>-0.004356402100157525</v>
      </c>
    </row>
    <row r="91" spans="1:8" ht="12.75">
      <c r="A91" s="5">
        <v>1938</v>
      </c>
      <c r="B91" s="3">
        <v>-3022.23732462711</v>
      </c>
      <c r="C91" s="3">
        <v>-5691.99617076194</v>
      </c>
      <c r="D91" s="3">
        <v>-352.478478492298</v>
      </c>
      <c r="E91" s="3">
        <v>196682.841070913</v>
      </c>
      <c r="F91" s="4">
        <f t="shared" si="3"/>
        <v>-0.015366044684790055</v>
      </c>
      <c r="G91" s="4">
        <f t="shared" si="4"/>
        <v>-0.02893997330814293</v>
      </c>
      <c r="H91" s="4">
        <f t="shared" si="5"/>
        <v>-0.0017921160614372744</v>
      </c>
    </row>
    <row r="92" spans="1:8" ht="12.75">
      <c r="A92" s="5">
        <v>1939</v>
      </c>
      <c r="B92" s="3">
        <v>-2780.85851880371</v>
      </c>
      <c r="C92" s="3">
        <v>-5721.22153233375</v>
      </c>
      <c r="D92" s="3">
        <v>159.50449472632</v>
      </c>
      <c r="E92" s="3">
        <v>200342.265177526</v>
      </c>
      <c r="F92" s="4">
        <f t="shared" si="3"/>
        <v>-0.013880538469201962</v>
      </c>
      <c r="G92" s="4">
        <f t="shared" si="4"/>
        <v>-0.028557236922843503</v>
      </c>
      <c r="H92" s="4">
        <f t="shared" si="5"/>
        <v>0.0007961599844395335</v>
      </c>
    </row>
    <row r="93" spans="1:8" ht="12.75">
      <c r="A93" s="5">
        <v>1940</v>
      </c>
      <c r="B93" s="3">
        <v>-2717.24543080565</v>
      </c>
      <c r="C93" s="3">
        <v>-5931.48997975116</v>
      </c>
      <c r="D93" s="3">
        <v>496.99911813986</v>
      </c>
      <c r="E93" s="3">
        <v>203100.703595583</v>
      </c>
      <c r="F93" s="4">
        <f t="shared" si="3"/>
        <v>-0.013378808555071613</v>
      </c>
      <c r="G93" s="4">
        <f t="shared" si="4"/>
        <v>-0.029204674699512743</v>
      </c>
      <c r="H93" s="4">
        <f t="shared" si="5"/>
        <v>0.002447057589369516</v>
      </c>
    </row>
    <row r="94" spans="1:8" ht="12.75">
      <c r="A94" s="5">
        <v>1941</v>
      </c>
      <c r="B94" s="3">
        <v>-2582.48854803642</v>
      </c>
      <c r="C94" s="3">
        <v>-6086.24689945374</v>
      </c>
      <c r="D94" s="3">
        <v>921.269803380892</v>
      </c>
      <c r="E94" s="3">
        <v>206505.393924966</v>
      </c>
      <c r="F94" s="4">
        <f t="shared" si="3"/>
        <v>-0.012505671154404667</v>
      </c>
      <c r="G94" s="4">
        <f t="shared" si="4"/>
        <v>-0.02947258075818197</v>
      </c>
      <c r="H94" s="4">
        <f t="shared" si="5"/>
        <v>0.004461238449372594</v>
      </c>
    </row>
    <row r="95" spans="1:8" ht="12.75">
      <c r="A95" s="5">
        <v>1942</v>
      </c>
      <c r="B95" s="3">
        <v>-2413.17148751451</v>
      </c>
      <c r="C95" s="3">
        <v>-6203.89584115342</v>
      </c>
      <c r="D95" s="3">
        <v>1377.5528661244</v>
      </c>
      <c r="E95" s="3">
        <v>210486.998693711</v>
      </c>
      <c r="F95" s="4">
        <f t="shared" si="3"/>
        <v>-0.01146470567061495</v>
      </c>
      <c r="G95" s="4">
        <f t="shared" si="4"/>
        <v>-0.029474009699672638</v>
      </c>
      <c r="H95" s="4">
        <f t="shared" si="5"/>
        <v>0.006544598358442739</v>
      </c>
    </row>
    <row r="96" spans="1:8" ht="12.75">
      <c r="A96" s="5">
        <v>1943</v>
      </c>
      <c r="B96" s="3">
        <v>-2279.46491824381</v>
      </c>
      <c r="C96" s="3">
        <v>-6359.55495322385</v>
      </c>
      <c r="D96" s="3">
        <v>1800.62511673621</v>
      </c>
      <c r="E96" s="3">
        <v>213879.24902333</v>
      </c>
      <c r="F96" s="4">
        <f t="shared" si="3"/>
        <v>-0.010657718916878962</v>
      </c>
      <c r="G96" s="4">
        <f t="shared" si="4"/>
        <v>-0.02973432430805921</v>
      </c>
      <c r="H96" s="4">
        <f t="shared" si="5"/>
        <v>0.008418886474301196</v>
      </c>
    </row>
    <row r="97" spans="1:8" ht="12.75">
      <c r="A97" s="5">
        <v>1944</v>
      </c>
      <c r="B97" s="3">
        <v>-2307.18552212903</v>
      </c>
      <c r="C97" s="3">
        <v>-6683.51088081588</v>
      </c>
      <c r="D97" s="3">
        <v>2069.13983655782</v>
      </c>
      <c r="E97" s="3">
        <v>217143.519283674</v>
      </c>
      <c r="F97" s="4">
        <f t="shared" si="3"/>
        <v>-0.010625164083828572</v>
      </c>
      <c r="G97" s="4">
        <f t="shared" si="4"/>
        <v>-0.03077923256868934</v>
      </c>
      <c r="H97" s="4">
        <f t="shared" si="5"/>
        <v>0.009528904401032195</v>
      </c>
    </row>
    <row r="98" spans="1:8" ht="12.75">
      <c r="A98" s="5">
        <v>1945</v>
      </c>
      <c r="B98" s="3">
        <v>-2216.2301293651</v>
      </c>
      <c r="C98" s="3">
        <v>-6902.38588505244</v>
      </c>
      <c r="D98" s="3">
        <v>2469.92562632223</v>
      </c>
      <c r="E98" s="3">
        <v>220522.236997881</v>
      </c>
      <c r="F98" s="4">
        <f t="shared" si="3"/>
        <v>-0.010049916777265395</v>
      </c>
      <c r="G98" s="4">
        <f t="shared" si="4"/>
        <v>-0.031300180784574416</v>
      </c>
      <c r="H98" s="4">
        <f t="shared" si="5"/>
        <v>0.011200347230043579</v>
      </c>
    </row>
    <row r="99" spans="1:8" ht="12.75">
      <c r="A99" s="5">
        <v>1946</v>
      </c>
      <c r="B99" s="3">
        <v>-1805.72635565558</v>
      </c>
      <c r="C99" s="3">
        <v>-6814.74653198327</v>
      </c>
      <c r="D99" s="3">
        <v>3203.29382067214</v>
      </c>
      <c r="E99" s="3">
        <v>224385.31740716</v>
      </c>
      <c r="F99" s="4">
        <f t="shared" si="3"/>
        <v>-0.008047435440613015</v>
      </c>
      <c r="G99" s="4">
        <f t="shared" si="4"/>
        <v>-0.030370732856898664</v>
      </c>
      <c r="H99" s="4">
        <f t="shared" si="5"/>
        <v>0.014275861975672767</v>
      </c>
    </row>
    <row r="100" spans="1:8" ht="12.75">
      <c r="A100" s="5">
        <v>1947</v>
      </c>
      <c r="B100" s="3">
        <v>-1343.12381822686</v>
      </c>
      <c r="C100" s="3">
        <v>-6672.02210501842</v>
      </c>
      <c r="D100" s="3">
        <v>3985.77446856472</v>
      </c>
      <c r="E100" s="3">
        <v>228149.552180357</v>
      </c>
      <c r="F100" s="4">
        <f t="shared" si="3"/>
        <v>-0.005887032454769373</v>
      </c>
      <c r="G100" s="4">
        <f t="shared" si="4"/>
        <v>-0.029244072763921304</v>
      </c>
      <c r="H100" s="4">
        <f t="shared" si="5"/>
        <v>0.017470007854382647</v>
      </c>
    </row>
    <row r="101" spans="1:8" ht="12.75">
      <c r="A101" s="5">
        <v>1948</v>
      </c>
      <c r="B101" s="3">
        <v>-876.70845430041</v>
      </c>
      <c r="C101" s="3">
        <v>-6522.81678313891</v>
      </c>
      <c r="D101" s="3">
        <v>4769.39987453809</v>
      </c>
      <c r="E101" s="3">
        <v>231392.399440625</v>
      </c>
      <c r="F101" s="4">
        <f t="shared" si="3"/>
        <v>-0.003788838598068872</v>
      </c>
      <c r="G101" s="4">
        <f t="shared" si="4"/>
        <v>-0.02818941676091075</v>
      </c>
      <c r="H101" s="4">
        <f t="shared" si="5"/>
        <v>0.02061173956477301</v>
      </c>
    </row>
    <row r="102" spans="1:8" ht="12.75">
      <c r="A102" s="5">
        <v>1949</v>
      </c>
      <c r="B102" s="3">
        <v>-160.497532963381</v>
      </c>
      <c r="C102" s="3">
        <v>-6132.66781314495</v>
      </c>
      <c r="D102" s="3">
        <v>5811.67274721816</v>
      </c>
      <c r="E102" s="3">
        <v>234705.558059375</v>
      </c>
      <c r="F102" s="4">
        <f t="shared" si="3"/>
        <v>-0.0006838250201249128</v>
      </c>
      <c r="G102" s="4">
        <f t="shared" si="4"/>
        <v>-0.02612919721139935</v>
      </c>
      <c r="H102" s="4">
        <f t="shared" si="5"/>
        <v>0.024761547171149405</v>
      </c>
    </row>
    <row r="103" spans="1:8" ht="12.75">
      <c r="A103" s="5">
        <v>1950</v>
      </c>
      <c r="B103" s="3">
        <v>638.815064508701</v>
      </c>
      <c r="C103" s="3">
        <v>-5679.4210059945</v>
      </c>
      <c r="D103" s="3">
        <v>6957.05113501188</v>
      </c>
      <c r="E103" s="3">
        <v>238496.546779525</v>
      </c>
      <c r="F103" s="4">
        <f t="shared" si="3"/>
        <v>0.0026785086540445603</v>
      </c>
      <c r="G103" s="4">
        <f t="shared" si="4"/>
        <v>-0.023813430771577444</v>
      </c>
      <c r="H103" s="4">
        <f t="shared" si="5"/>
        <v>0.029170448079666473</v>
      </c>
    </row>
    <row r="104" spans="1:8" ht="12.75">
      <c r="A104" s="5">
        <v>1951</v>
      </c>
      <c r="B104" s="3">
        <v>1471.37591738395</v>
      </c>
      <c r="C104" s="3">
        <v>-5186.47316896323</v>
      </c>
      <c r="D104" s="3">
        <v>8129.22500373113</v>
      </c>
      <c r="E104" s="3">
        <v>242133.364479896</v>
      </c>
      <c r="F104" s="4">
        <f t="shared" si="3"/>
        <v>0.00607671693880137</v>
      </c>
      <c r="G104" s="4">
        <f t="shared" si="4"/>
        <v>-0.021419902953497577</v>
      </c>
      <c r="H104" s="4">
        <f t="shared" si="5"/>
        <v>0.033573336831100316</v>
      </c>
    </row>
    <row r="105" spans="1:8" ht="12.75">
      <c r="A105" s="5">
        <v>1952</v>
      </c>
      <c r="B105" s="3">
        <v>2085.56969705742</v>
      </c>
      <c r="C105" s="3">
        <v>-4922.35184219191</v>
      </c>
      <c r="D105" s="3">
        <v>9093.49123630678</v>
      </c>
      <c r="E105" s="3">
        <v>245827.843073957</v>
      </c>
      <c r="F105" s="4">
        <f t="shared" si="3"/>
        <v>0.00848386281626357</v>
      </c>
      <c r="G105" s="4">
        <f t="shared" si="4"/>
        <v>-0.02002357332936866</v>
      </c>
      <c r="H105" s="4">
        <f t="shared" si="5"/>
        <v>0.03699129896189592</v>
      </c>
    </row>
    <row r="106" spans="1:8" ht="12.75">
      <c r="A106" s="5">
        <v>1953</v>
      </c>
      <c r="B106" s="3">
        <v>2732.87237131524</v>
      </c>
      <c r="C106" s="3">
        <v>-4642.97039640782</v>
      </c>
      <c r="D106" s="3">
        <v>10108.7151390383</v>
      </c>
      <c r="E106" s="3">
        <v>249865.193796717</v>
      </c>
      <c r="F106" s="4">
        <f t="shared" si="3"/>
        <v>0.010937387195827781</v>
      </c>
      <c r="G106" s="4">
        <f t="shared" si="4"/>
        <v>-0.018581901407945616</v>
      </c>
      <c r="H106" s="4">
        <f t="shared" si="5"/>
        <v>0.04045667579960118</v>
      </c>
    </row>
    <row r="107" spans="1:8" ht="12.75">
      <c r="A107" s="5">
        <v>1954</v>
      </c>
      <c r="B107" s="3">
        <v>3486.77325244782</v>
      </c>
      <c r="C107" s="3">
        <v>-4270.91690033999</v>
      </c>
      <c r="D107" s="3">
        <v>11244.4634052357</v>
      </c>
      <c r="E107" s="3">
        <v>254150.882080354</v>
      </c>
      <c r="F107" s="4">
        <f t="shared" si="3"/>
        <v>0.013719304154708458</v>
      </c>
      <c r="G107" s="4">
        <f t="shared" si="4"/>
        <v>-0.016804651100875066</v>
      </c>
      <c r="H107" s="4">
        <f t="shared" si="5"/>
        <v>0.04424325941029226</v>
      </c>
    </row>
    <row r="108" spans="1:8" ht="12.75">
      <c r="A108" s="5">
        <v>1955</v>
      </c>
      <c r="B108" s="3">
        <v>4267.95223396372</v>
      </c>
      <c r="C108" s="3">
        <v>-3876.7817353233</v>
      </c>
      <c r="D108" s="3">
        <v>12412.6862032507</v>
      </c>
      <c r="E108" s="3">
        <v>258391.404366005</v>
      </c>
      <c r="F108" s="4">
        <f t="shared" si="3"/>
        <v>0.016517392459070624</v>
      </c>
      <c r="G108" s="4">
        <f t="shared" si="4"/>
        <v>-0.015003524381298438</v>
      </c>
      <c r="H108" s="4">
        <f t="shared" si="5"/>
        <v>0.04803830929943954</v>
      </c>
    </row>
    <row r="109" spans="1:8" ht="12.75">
      <c r="A109" s="5">
        <v>1956</v>
      </c>
      <c r="B109" s="3">
        <v>4972.5107183215</v>
      </c>
      <c r="C109" s="3">
        <v>-3529.1191196883</v>
      </c>
      <c r="D109" s="3">
        <v>13474.1405563313</v>
      </c>
      <c r="E109" s="3">
        <v>262866.226164623</v>
      </c>
      <c r="F109" s="4">
        <f t="shared" si="3"/>
        <v>0.018916506661481144</v>
      </c>
      <c r="G109" s="4">
        <f t="shared" si="4"/>
        <v>-0.013425532717459674</v>
      </c>
      <c r="H109" s="4">
        <f t="shared" si="5"/>
        <v>0.051258546040421966</v>
      </c>
    </row>
    <row r="110" spans="1:8" ht="12.75">
      <c r="A110" s="5">
        <v>1957</v>
      </c>
      <c r="B110" s="3">
        <v>5604.70463352685</v>
      </c>
      <c r="C110" s="3">
        <v>-3252.37323964478</v>
      </c>
      <c r="D110" s="3">
        <v>14461.7825066985</v>
      </c>
      <c r="E110" s="3">
        <v>267425.280139535</v>
      </c>
      <c r="F110" s="4">
        <f t="shared" si="3"/>
        <v>0.020958020986656428</v>
      </c>
      <c r="G110" s="4">
        <f t="shared" si="4"/>
        <v>-0.012161801748689513</v>
      </c>
      <c r="H110" s="4">
        <f t="shared" si="5"/>
        <v>0.05407784372200245</v>
      </c>
    </row>
    <row r="111" spans="1:8" ht="12.75">
      <c r="A111" s="5">
        <v>1958</v>
      </c>
      <c r="B111" s="3">
        <v>6060.38905399362</v>
      </c>
      <c r="C111" s="3">
        <v>-3152.48366920444</v>
      </c>
      <c r="D111" s="3">
        <v>15273.2617771917</v>
      </c>
      <c r="E111" s="3">
        <v>272094.79246978</v>
      </c>
      <c r="F111" s="4">
        <f t="shared" si="3"/>
        <v>0.02227307990345575</v>
      </c>
      <c r="G111" s="4">
        <f t="shared" si="4"/>
        <v>-0.01158597575716032</v>
      </c>
      <c r="H111" s="4">
        <f t="shared" si="5"/>
        <v>0.05613213556407189</v>
      </c>
    </row>
    <row r="112" spans="1:8" ht="12.75">
      <c r="A112" s="5">
        <v>1959</v>
      </c>
      <c r="B112" s="3">
        <v>6708.4485454899</v>
      </c>
      <c r="C112" s="3">
        <v>-2876.31437122357</v>
      </c>
      <c r="D112" s="3">
        <v>16293.2114622033</v>
      </c>
      <c r="E112" s="3">
        <v>277274.541936903</v>
      </c>
      <c r="F112" s="4">
        <f t="shared" si="3"/>
        <v>0.024194246246438608</v>
      </c>
      <c r="G112" s="4">
        <f t="shared" si="4"/>
        <v>-0.01037352492273924</v>
      </c>
      <c r="H112" s="4">
        <f t="shared" si="5"/>
        <v>0.0587620174156162</v>
      </c>
    </row>
    <row r="113" spans="1:8" ht="12.75">
      <c r="A113" s="5">
        <v>1960</v>
      </c>
      <c r="B113" s="3">
        <v>7301.00861483229</v>
      </c>
      <c r="C113" s="3">
        <v>-2661.3651839158</v>
      </c>
      <c r="D113" s="3">
        <v>17263.3824135804</v>
      </c>
      <c r="E113" s="3">
        <v>282551.001513053</v>
      </c>
      <c r="F113" s="4">
        <f t="shared" si="3"/>
        <v>0.02583961329365525</v>
      </c>
      <c r="G113" s="4">
        <f t="shared" si="4"/>
        <v>-0.009419061230235466</v>
      </c>
      <c r="H113" s="4">
        <f t="shared" si="5"/>
        <v>0.06109828781754603</v>
      </c>
    </row>
    <row r="114" spans="1:8" ht="12.75">
      <c r="A114" s="5">
        <v>1961</v>
      </c>
      <c r="B114" s="3">
        <v>7875.65448051686</v>
      </c>
      <c r="C114" s="3">
        <v>-2464.9446868308</v>
      </c>
      <c r="D114" s="3">
        <v>18216.2536478645</v>
      </c>
      <c r="E114" s="3">
        <v>288101.850252175</v>
      </c>
      <c r="F114" s="4">
        <f t="shared" si="3"/>
        <v>0.02733635508978271</v>
      </c>
      <c r="G114" s="4">
        <f t="shared" si="4"/>
        <v>-0.008555809984119292</v>
      </c>
      <c r="H114" s="4">
        <f t="shared" si="5"/>
        <v>0.06322852016368465</v>
      </c>
    </row>
    <row r="115" spans="1:8" ht="12.75">
      <c r="A115" s="5">
        <v>1962</v>
      </c>
      <c r="B115" s="3">
        <v>8378.19451004947</v>
      </c>
      <c r="C115" s="3">
        <v>-2338.92503273922</v>
      </c>
      <c r="D115" s="3">
        <v>19095.3140528382</v>
      </c>
      <c r="E115" s="3">
        <v>293573.234401024</v>
      </c>
      <c r="F115" s="4">
        <f t="shared" si="3"/>
        <v>0.02853868652959272</v>
      </c>
      <c r="G115" s="4">
        <f t="shared" si="4"/>
        <v>-0.007967092223210733</v>
      </c>
      <c r="H115" s="4">
        <f t="shared" si="5"/>
        <v>0.06504446528239631</v>
      </c>
    </row>
    <row r="116" spans="1:8" ht="12.75">
      <c r="A116" s="5">
        <v>1963</v>
      </c>
      <c r="B116" s="3">
        <v>9046.89098231798</v>
      </c>
      <c r="C116" s="3">
        <v>-2054.98788126097</v>
      </c>
      <c r="D116" s="3">
        <v>20148.7698458969</v>
      </c>
      <c r="E116" s="3">
        <v>299229.738376131</v>
      </c>
      <c r="F116" s="4">
        <f t="shared" si="3"/>
        <v>0.030233930061276403</v>
      </c>
      <c r="G116" s="4">
        <f t="shared" si="4"/>
        <v>-0.006867592413819029</v>
      </c>
      <c r="H116" s="4">
        <f t="shared" si="5"/>
        <v>0.06733545253637173</v>
      </c>
    </row>
    <row r="117" spans="1:8" ht="12.75">
      <c r="A117" s="5">
        <v>1964</v>
      </c>
      <c r="B117" s="3">
        <v>9799.52931579285</v>
      </c>
      <c r="C117" s="3">
        <v>-1699.42949047684</v>
      </c>
      <c r="D117" s="3">
        <v>21298.4881220625</v>
      </c>
      <c r="E117" s="3">
        <v>305203.438253878</v>
      </c>
      <c r="F117" s="4">
        <f t="shared" si="3"/>
        <v>0.0321081878102608</v>
      </c>
      <c r="G117" s="4">
        <f t="shared" si="4"/>
        <v>-0.005568185929357717</v>
      </c>
      <c r="H117" s="4">
        <f t="shared" si="5"/>
        <v>0.06978456154987919</v>
      </c>
    </row>
    <row r="118" spans="1:8" ht="12.75">
      <c r="A118" s="5">
        <v>1965</v>
      </c>
      <c r="B118" s="3">
        <v>10545.0902877651</v>
      </c>
      <c r="C118" s="3">
        <v>-1351.73575377705</v>
      </c>
      <c r="D118" s="3">
        <v>22441.9163293073</v>
      </c>
      <c r="E118" s="3">
        <v>311188.488442036</v>
      </c>
      <c r="F118" s="4">
        <f t="shared" si="3"/>
        <v>0.03388650505858702</v>
      </c>
      <c r="G118" s="4">
        <f t="shared" si="4"/>
        <v>-0.004343784567817756</v>
      </c>
      <c r="H118" s="4">
        <f t="shared" si="5"/>
        <v>0.07211679468499195</v>
      </c>
    </row>
    <row r="119" spans="1:8" ht="12.75">
      <c r="A119" s="5">
        <v>1966</v>
      </c>
      <c r="B119" s="3">
        <v>11330.5609785177</v>
      </c>
      <c r="C119" s="3">
        <v>-982.032162750153</v>
      </c>
      <c r="D119" s="3">
        <v>23643.1541197854</v>
      </c>
      <c r="E119" s="3">
        <v>317591.085290161</v>
      </c>
      <c r="F119" s="4">
        <f t="shared" si="3"/>
        <v>0.035676571236770545</v>
      </c>
      <c r="G119" s="4">
        <f t="shared" si="4"/>
        <v>-0.0030921276075899238</v>
      </c>
      <c r="H119" s="4">
        <f t="shared" si="5"/>
        <v>0.07444527008113053</v>
      </c>
    </row>
    <row r="120" spans="1:8" ht="12.75">
      <c r="A120" s="5">
        <v>1967</v>
      </c>
      <c r="B120" s="3">
        <v>12042.5136642839</v>
      </c>
      <c r="C120" s="3">
        <v>-691.283689950887</v>
      </c>
      <c r="D120" s="3">
        <v>24776.3110185187</v>
      </c>
      <c r="E120" s="3">
        <v>324188.093578159</v>
      </c>
      <c r="F120" s="4">
        <f t="shared" si="3"/>
        <v>0.03714668707097521</v>
      </c>
      <c r="G120" s="4">
        <f t="shared" si="4"/>
        <v>-0.0021323537281119315</v>
      </c>
      <c r="H120" s="4">
        <f t="shared" si="5"/>
        <v>0.0764257278700624</v>
      </c>
    </row>
    <row r="121" spans="1:8" ht="12.75">
      <c r="A121" s="5">
        <v>1968</v>
      </c>
      <c r="B121" s="3">
        <v>12760.7611521825</v>
      </c>
      <c r="C121" s="3">
        <v>-392.763419159426</v>
      </c>
      <c r="D121" s="3">
        <v>25914.2857235244</v>
      </c>
      <c r="E121" s="3">
        <v>330717.323426581</v>
      </c>
      <c r="F121" s="4">
        <f t="shared" si="3"/>
        <v>0.038585100471809367</v>
      </c>
      <c r="G121" s="4">
        <f t="shared" si="4"/>
        <v>-0.0011876106612438136</v>
      </c>
      <c r="H121" s="4">
        <f t="shared" si="5"/>
        <v>0.07835781160486247</v>
      </c>
    </row>
    <row r="122" spans="1:8" ht="12.75">
      <c r="A122" s="5">
        <v>1969</v>
      </c>
      <c r="B122" s="3">
        <v>13638.5121761284</v>
      </c>
      <c r="C122" s="3">
        <v>56.3827910588225</v>
      </c>
      <c r="D122" s="3">
        <v>27220.641561198</v>
      </c>
      <c r="E122" s="3">
        <v>337405.549479627</v>
      </c>
      <c r="F122" s="4">
        <f t="shared" si="3"/>
        <v>0.04042171860291798</v>
      </c>
      <c r="G122" s="4">
        <f t="shared" si="4"/>
        <v>0.00016710688708523145</v>
      </c>
      <c r="H122" s="4">
        <f t="shared" si="5"/>
        <v>0.0806763303187508</v>
      </c>
    </row>
    <row r="123" spans="1:8" ht="12.75">
      <c r="A123" s="5">
        <v>1970</v>
      </c>
      <c r="B123" s="3">
        <v>14487.8123991695</v>
      </c>
      <c r="C123" s="3">
        <v>469.39848997023</v>
      </c>
      <c r="D123" s="3">
        <v>28506.2263083688</v>
      </c>
      <c r="E123" s="3">
        <v>344182.880199755</v>
      </c>
      <c r="F123" s="4">
        <f t="shared" si="3"/>
        <v>0.04209335569148919</v>
      </c>
      <c r="G123" s="4">
        <f t="shared" si="4"/>
        <v>0.001363805456267328</v>
      </c>
      <c r="H123" s="4">
        <f t="shared" si="5"/>
        <v>0.08282290592671114</v>
      </c>
    </row>
    <row r="124" spans="1:8" ht="12.75">
      <c r="A124" s="5">
        <v>1971</v>
      </c>
      <c r="B124" s="3">
        <v>15226.9264018763</v>
      </c>
      <c r="C124" s="3">
        <v>765.235884202059</v>
      </c>
      <c r="D124" s="3">
        <v>29688.6169195506</v>
      </c>
      <c r="E124" s="3">
        <v>351103.483419243</v>
      </c>
      <c r="F124" s="4">
        <f t="shared" si="3"/>
        <v>0.04336877052197812</v>
      </c>
      <c r="G124" s="4">
        <f t="shared" si="4"/>
        <v>0.002179516639224886</v>
      </c>
      <c r="H124" s="4">
        <f t="shared" si="5"/>
        <v>0.08455802440473152</v>
      </c>
    </row>
    <row r="125" spans="1:8" ht="12.75">
      <c r="A125" s="5">
        <v>1972</v>
      </c>
      <c r="B125" s="3">
        <v>16146.2375670224</v>
      </c>
      <c r="C125" s="3">
        <v>1231.92582106581</v>
      </c>
      <c r="D125" s="3">
        <v>31060.5493129791</v>
      </c>
      <c r="E125" s="3">
        <v>357971.722910176</v>
      </c>
      <c r="F125" s="4">
        <f t="shared" si="3"/>
        <v>0.04510478491362261</v>
      </c>
      <c r="G125" s="4">
        <f t="shared" si="4"/>
        <v>0.0034414054022220376</v>
      </c>
      <c r="H125" s="4">
        <f t="shared" si="5"/>
        <v>0.0867681644250235</v>
      </c>
    </row>
    <row r="126" spans="1:8" ht="12.75">
      <c r="A126" s="5">
        <v>1973</v>
      </c>
      <c r="B126" s="3">
        <v>17180.038301719</v>
      </c>
      <c r="C126" s="3">
        <v>1801.88202535277</v>
      </c>
      <c r="D126" s="3">
        <v>32558.1945780852</v>
      </c>
      <c r="E126" s="3">
        <v>364942.551063943</v>
      </c>
      <c r="F126" s="4">
        <f t="shared" si="3"/>
        <v>0.047076007584297336</v>
      </c>
      <c r="G126" s="4">
        <f t="shared" si="4"/>
        <v>0.0049374402083276255</v>
      </c>
      <c r="H126" s="4">
        <f t="shared" si="5"/>
        <v>0.08921457496026697</v>
      </c>
    </row>
    <row r="127" spans="1:8" ht="12.75">
      <c r="A127" s="5">
        <v>1974</v>
      </c>
      <c r="B127" s="3">
        <v>18134.3139562028</v>
      </c>
      <c r="C127" s="3">
        <v>2283.60024624423</v>
      </c>
      <c r="D127" s="3">
        <v>33985.0276661613</v>
      </c>
      <c r="E127" s="3">
        <v>372114.036029727</v>
      </c>
      <c r="F127" s="4">
        <f t="shared" si="3"/>
        <v>0.048733216703371295</v>
      </c>
      <c r="G127" s="4">
        <f t="shared" si="4"/>
        <v>0.006136829103812145</v>
      </c>
      <c r="H127" s="4">
        <f t="shared" si="5"/>
        <v>0.09132960430293026</v>
      </c>
    </row>
    <row r="128" spans="1:8" ht="12.75">
      <c r="A128" s="5">
        <v>1975</v>
      </c>
      <c r="B128" s="3">
        <v>18950.459294673</v>
      </c>
      <c r="C128" s="3">
        <v>2626.78406142587</v>
      </c>
      <c r="D128" s="3">
        <v>35274.1345279202</v>
      </c>
      <c r="E128" s="3">
        <v>379244.080538827</v>
      </c>
      <c r="F128" s="4">
        <f t="shared" si="3"/>
        <v>0.049969031204780676</v>
      </c>
      <c r="G128" s="4">
        <f t="shared" si="4"/>
        <v>0.006926367994178725</v>
      </c>
      <c r="H128" s="4">
        <f t="shared" si="5"/>
        <v>0.0930116944153828</v>
      </c>
    </row>
    <row r="129" spans="1:8" ht="12.75">
      <c r="A129" s="5">
        <v>1976</v>
      </c>
      <c r="B129" s="3">
        <v>19666.8889625459</v>
      </c>
      <c r="C129" s="3">
        <v>2858.00194257854</v>
      </c>
      <c r="D129" s="3">
        <v>36475.7759825133</v>
      </c>
      <c r="E129" s="3">
        <v>386480.860056994</v>
      </c>
      <c r="F129" s="4">
        <f t="shared" si="3"/>
        <v>0.050887096865924075</v>
      </c>
      <c r="G129" s="4">
        <f t="shared" si="4"/>
        <v>0.007394937855802413</v>
      </c>
      <c r="H129" s="4">
        <f t="shared" si="5"/>
        <v>0.09437925587604584</v>
      </c>
    </row>
    <row r="130" spans="1:8" ht="12.75">
      <c r="A130" s="5">
        <v>1977</v>
      </c>
      <c r="B130" s="3">
        <v>20422.4184118513</v>
      </c>
      <c r="C130" s="3">
        <v>3117.63263473833</v>
      </c>
      <c r="D130" s="3">
        <v>37727.2041889643</v>
      </c>
      <c r="E130" s="3">
        <v>393933.504994013</v>
      </c>
      <c r="F130" s="4">
        <f t="shared" si="3"/>
        <v>0.051842298644187886</v>
      </c>
      <c r="G130" s="4">
        <f t="shared" si="4"/>
        <v>0.00791410884125155</v>
      </c>
      <c r="H130" s="4">
        <f t="shared" si="5"/>
        <v>0.0957704884471243</v>
      </c>
    </row>
    <row r="131" spans="1:8" ht="12.75">
      <c r="A131" s="5">
        <v>1978</v>
      </c>
      <c r="B131" s="3">
        <v>21186.9061231762</v>
      </c>
      <c r="C131" s="3">
        <v>3380.79971278802</v>
      </c>
      <c r="D131" s="3">
        <v>38993.0125335645</v>
      </c>
      <c r="E131" s="3">
        <v>401183.108377064</v>
      </c>
      <c r="F131" s="4">
        <f aca="true" t="shared" si="6" ref="F131:F194">B131/E131</f>
        <v>0.0528110622824704</v>
      </c>
      <c r="G131" s="4">
        <f aca="true" t="shared" si="7" ref="G131:G194">C131/E131</f>
        <v>0.00842707392757542</v>
      </c>
      <c r="H131" s="4">
        <f aca="true" t="shared" si="8" ref="H131:H194">D131/E131</f>
        <v>0.09719505063736568</v>
      </c>
    </row>
    <row r="132" spans="1:8" ht="12.75">
      <c r="A132" s="5">
        <v>1979</v>
      </c>
      <c r="B132" s="3">
        <v>22006.8748805266</v>
      </c>
      <c r="C132" s="3">
        <v>3690.8387938875</v>
      </c>
      <c r="D132" s="3">
        <v>40322.9109671656</v>
      </c>
      <c r="E132" s="3">
        <v>408532.878649427</v>
      </c>
      <c r="F132" s="4">
        <f t="shared" si="6"/>
        <v>0.05386806308779688</v>
      </c>
      <c r="G132" s="4">
        <f t="shared" si="7"/>
        <v>0.009034373943387571</v>
      </c>
      <c r="H132" s="4">
        <f t="shared" si="8"/>
        <v>0.09870175223220594</v>
      </c>
    </row>
    <row r="133" spans="1:8" ht="12.75">
      <c r="A133" s="5">
        <v>1980</v>
      </c>
      <c r="B133" s="3">
        <v>22725.7608377244</v>
      </c>
      <c r="C133" s="3">
        <v>4009.14334042182</v>
      </c>
      <c r="D133" s="3">
        <v>41442.3783350271</v>
      </c>
      <c r="E133" s="3">
        <v>415919.148402161</v>
      </c>
      <c r="F133" s="4">
        <f t="shared" si="6"/>
        <v>0.05463985230069374</v>
      </c>
      <c r="G133" s="4">
        <f t="shared" si="7"/>
        <v>0.009639237231139198</v>
      </c>
      <c r="H133" s="4">
        <f t="shared" si="8"/>
        <v>0.09964046737024856</v>
      </c>
    </row>
    <row r="134" spans="1:8" ht="12.75">
      <c r="A134" s="5">
        <v>1981</v>
      </c>
      <c r="B134" s="3">
        <v>23378.9543211805</v>
      </c>
      <c r="C134" s="3">
        <v>4287.41016014009</v>
      </c>
      <c r="D134" s="3">
        <v>42470.4984822211</v>
      </c>
      <c r="E134" s="3">
        <v>423421.237916947</v>
      </c>
      <c r="F134" s="4">
        <f t="shared" si="6"/>
        <v>0.05521441115281568</v>
      </c>
      <c r="G134" s="4">
        <f t="shared" si="7"/>
        <v>0.010125637960987338</v>
      </c>
      <c r="H134" s="4">
        <f t="shared" si="8"/>
        <v>0.10030318434464447</v>
      </c>
    </row>
    <row r="135" spans="1:8" ht="12.75">
      <c r="A135" s="5">
        <v>1982</v>
      </c>
      <c r="B135" s="3">
        <v>24007.5423759535</v>
      </c>
      <c r="C135" s="3">
        <v>4631.8583024458</v>
      </c>
      <c r="D135" s="3">
        <v>43383.2264494612</v>
      </c>
      <c r="E135" s="3">
        <v>430851.316337149</v>
      </c>
      <c r="F135" s="4">
        <f t="shared" si="6"/>
        <v>0.05572117680886267</v>
      </c>
      <c r="G135" s="4">
        <f t="shared" si="7"/>
        <v>0.010750479636045225</v>
      </c>
      <c r="H135" s="4">
        <f t="shared" si="8"/>
        <v>0.10069187398168011</v>
      </c>
    </row>
    <row r="136" spans="1:8" ht="12.75">
      <c r="A136" s="5">
        <v>1983</v>
      </c>
      <c r="B136" s="3">
        <v>24536.855955692</v>
      </c>
      <c r="C136" s="3">
        <v>4961.93277834146</v>
      </c>
      <c r="D136" s="3">
        <v>44111.7791330426</v>
      </c>
      <c r="E136" s="3">
        <v>438348.141931622</v>
      </c>
      <c r="F136" s="4">
        <f t="shared" si="6"/>
        <v>0.05597572707293352</v>
      </c>
      <c r="G136" s="4">
        <f t="shared" si="7"/>
        <v>0.011319616313362799</v>
      </c>
      <c r="H136" s="4">
        <f t="shared" si="8"/>
        <v>0.10063183783250437</v>
      </c>
    </row>
    <row r="137" spans="1:8" ht="12.75">
      <c r="A137" s="5">
        <v>1984</v>
      </c>
      <c r="B137" s="3">
        <v>25021.6666026667</v>
      </c>
      <c r="C137" s="3">
        <v>5258.57005525854</v>
      </c>
      <c r="D137" s="3">
        <v>44784.7631500748</v>
      </c>
      <c r="E137" s="3">
        <v>445929.546916615</v>
      </c>
      <c r="F137" s="4">
        <f t="shared" si="6"/>
        <v>0.05611125518746023</v>
      </c>
      <c r="G137" s="4">
        <f t="shared" si="7"/>
        <v>0.011792378620387421</v>
      </c>
      <c r="H137" s="4">
        <f t="shared" si="8"/>
        <v>0.1004301317545329</v>
      </c>
    </row>
    <row r="138" spans="1:8" ht="12.75">
      <c r="A138" s="5">
        <v>1985</v>
      </c>
      <c r="B138" s="3">
        <v>25312.9118818391</v>
      </c>
      <c r="C138" s="3">
        <v>5370.41020408429</v>
      </c>
      <c r="D138" s="3">
        <v>45255.4135595938</v>
      </c>
      <c r="E138" s="3">
        <v>453495.485744842</v>
      </c>
      <c r="F138" s="4">
        <f t="shared" si="6"/>
        <v>0.05581734036506229</v>
      </c>
      <c r="G138" s="4">
        <f t="shared" si="7"/>
        <v>0.011842257250397278</v>
      </c>
      <c r="H138" s="4">
        <f t="shared" si="8"/>
        <v>0.09979242347972707</v>
      </c>
    </row>
    <row r="139" spans="1:8" ht="12.75">
      <c r="A139" s="5">
        <v>1986</v>
      </c>
      <c r="B139" s="3">
        <v>25612.9755995371</v>
      </c>
      <c r="C139" s="3">
        <v>5496.22130544643</v>
      </c>
      <c r="D139" s="3">
        <v>45729.7298936277</v>
      </c>
      <c r="E139" s="3">
        <v>461257.35174494</v>
      </c>
      <c r="F139" s="4">
        <f t="shared" si="6"/>
        <v>0.05552860133858686</v>
      </c>
      <c r="G139" s="4">
        <f t="shared" si="7"/>
        <v>0.01191573702761416</v>
      </c>
      <c r="H139" s="4">
        <f t="shared" si="8"/>
        <v>0.09914146564955939</v>
      </c>
    </row>
    <row r="140" spans="1:8" ht="12.75">
      <c r="A140" s="5">
        <v>1987</v>
      </c>
      <c r="B140" s="3">
        <v>25962.0746636876</v>
      </c>
      <c r="C140" s="3">
        <v>5694.62462512223</v>
      </c>
      <c r="D140" s="3">
        <v>46229.5247022529</v>
      </c>
      <c r="E140" s="3">
        <v>469078.186478246</v>
      </c>
      <c r="F140" s="4">
        <f t="shared" si="6"/>
        <v>0.05534700911719249</v>
      </c>
      <c r="G140" s="4">
        <f t="shared" si="7"/>
        <v>0.012140032918342333</v>
      </c>
      <c r="H140" s="4">
        <f t="shared" si="8"/>
        <v>0.0985539853160425</v>
      </c>
    </row>
    <row r="141" spans="1:8" ht="12.75">
      <c r="A141" s="5">
        <v>1988</v>
      </c>
      <c r="B141" s="3">
        <v>26420.1044802362</v>
      </c>
      <c r="C141" s="3">
        <v>6016.23236005745</v>
      </c>
      <c r="D141" s="3">
        <v>46823.9766004147</v>
      </c>
      <c r="E141" s="3">
        <v>476904.611628875</v>
      </c>
      <c r="F141" s="4">
        <f t="shared" si="6"/>
        <v>0.05539913818404466</v>
      </c>
      <c r="G141" s="4">
        <f t="shared" si="7"/>
        <v>0.012615169183432544</v>
      </c>
      <c r="H141" s="4">
        <f t="shared" si="8"/>
        <v>0.09818310718465625</v>
      </c>
    </row>
    <row r="142" spans="1:8" ht="12.75">
      <c r="A142" s="5">
        <v>1989</v>
      </c>
      <c r="B142" s="3">
        <v>26874.9575382622</v>
      </c>
      <c r="C142" s="3">
        <v>6349.25902687587</v>
      </c>
      <c r="D142" s="3">
        <v>47400.6560496484</v>
      </c>
      <c r="E142" s="3">
        <v>484866.273609364</v>
      </c>
      <c r="F142" s="4">
        <f t="shared" si="6"/>
        <v>0.055427566322986205</v>
      </c>
      <c r="G142" s="4">
        <f t="shared" si="7"/>
        <v>0.013094866301200393</v>
      </c>
      <c r="H142" s="4">
        <f t="shared" si="8"/>
        <v>0.09776026634477175</v>
      </c>
    </row>
    <row r="143" spans="1:8" ht="12.75">
      <c r="A143" s="5">
        <v>1990</v>
      </c>
      <c r="B143" s="3">
        <v>27408.3414880276</v>
      </c>
      <c r="C143" s="3">
        <v>6760.751977643</v>
      </c>
      <c r="D143" s="3">
        <v>48055.930998412</v>
      </c>
      <c r="E143" s="3">
        <v>493160.162587651</v>
      </c>
      <c r="F143" s="4">
        <f t="shared" si="6"/>
        <v>0.05557695768493106</v>
      </c>
      <c r="G143" s="4">
        <f t="shared" si="7"/>
        <v>0.0137090391530589</v>
      </c>
      <c r="H143" s="4">
        <f t="shared" si="8"/>
        <v>0.09744487621680281</v>
      </c>
    </row>
    <row r="144" spans="1:8" ht="12.75">
      <c r="A144" s="5">
        <v>1991</v>
      </c>
      <c r="B144" s="3">
        <v>27978.2690140321</v>
      </c>
      <c r="C144" s="3">
        <v>7232.63613011513</v>
      </c>
      <c r="D144" s="3">
        <v>48723.9018979489</v>
      </c>
      <c r="E144" s="3">
        <v>501444.182123927</v>
      </c>
      <c r="F144" s="4">
        <f t="shared" si="6"/>
        <v>0.05579538064541258</v>
      </c>
      <c r="G144" s="4">
        <f t="shared" si="7"/>
        <v>0.014423611616113347</v>
      </c>
      <c r="H144" s="4">
        <f t="shared" si="8"/>
        <v>0.09716714967471148</v>
      </c>
    </row>
    <row r="145" spans="1:8" ht="12.75">
      <c r="A145" s="5">
        <v>1992</v>
      </c>
      <c r="B145" s="3">
        <v>28601.0799612991</v>
      </c>
      <c r="C145" s="3">
        <v>7769.69560319965</v>
      </c>
      <c r="D145" s="3">
        <v>49432.4643193986</v>
      </c>
      <c r="E145" s="3">
        <v>509907.28376519</v>
      </c>
      <c r="F145" s="4">
        <f t="shared" si="6"/>
        <v>0.05609074604721624</v>
      </c>
      <c r="G145" s="4">
        <f t="shared" si="7"/>
        <v>0.015237467380006205</v>
      </c>
      <c r="H145" s="4">
        <f t="shared" si="8"/>
        <v>0.09694402471442637</v>
      </c>
    </row>
    <row r="146" spans="1:8" ht="12.75">
      <c r="A146" s="5">
        <v>1993</v>
      </c>
      <c r="B146" s="3">
        <v>29160.2878462376</v>
      </c>
      <c r="C146" s="3">
        <v>8261.86139872095</v>
      </c>
      <c r="D146" s="3">
        <v>50058.7142937544</v>
      </c>
      <c r="E146" s="3">
        <v>518397.675088674</v>
      </c>
      <c r="F146" s="4">
        <f t="shared" si="6"/>
        <v>0.05625080753159168</v>
      </c>
      <c r="G146" s="4">
        <f t="shared" si="7"/>
        <v>0.01593730411176656</v>
      </c>
      <c r="H146" s="4">
        <f t="shared" si="8"/>
        <v>0.09656431095141708</v>
      </c>
    </row>
    <row r="147" spans="1:8" ht="12.75">
      <c r="A147" s="5">
        <v>1994</v>
      </c>
      <c r="B147" s="3">
        <v>29586.8714200258</v>
      </c>
      <c r="C147" s="3">
        <v>8630.8380102741</v>
      </c>
      <c r="D147" s="3">
        <v>50542.9048297775</v>
      </c>
      <c r="E147" s="3">
        <v>527095.771951435</v>
      </c>
      <c r="F147" s="4">
        <f t="shared" si="6"/>
        <v>0.056131870135266125</v>
      </c>
      <c r="G147" s="4">
        <f t="shared" si="7"/>
        <v>0.01637432601350731</v>
      </c>
      <c r="H147" s="4">
        <f t="shared" si="8"/>
        <v>0.09588941425702495</v>
      </c>
    </row>
    <row r="148" spans="1:8" ht="12.75">
      <c r="A148" s="5">
        <v>1995</v>
      </c>
      <c r="B148" s="3">
        <v>29823.6568333856</v>
      </c>
      <c r="C148" s="3">
        <v>8815.80987650908</v>
      </c>
      <c r="D148" s="3">
        <v>50831.5037902621</v>
      </c>
      <c r="E148" s="3">
        <v>535997.012903956</v>
      </c>
      <c r="F148" s="4">
        <f t="shared" si="6"/>
        <v>0.055641460895099484</v>
      </c>
      <c r="G148" s="4">
        <f t="shared" si="7"/>
        <v>0.016447498146950987</v>
      </c>
      <c r="H148" s="4">
        <f t="shared" si="8"/>
        <v>0.09483542364324793</v>
      </c>
    </row>
    <row r="149" spans="1:8" ht="12.75">
      <c r="A149" s="5">
        <v>1996</v>
      </c>
      <c r="B149" s="3">
        <v>30061.6741515638</v>
      </c>
      <c r="C149" s="3">
        <v>9010.72634235578</v>
      </c>
      <c r="D149" s="3">
        <v>51112.6219607717</v>
      </c>
      <c r="E149" s="3">
        <v>544891.918171304</v>
      </c>
      <c r="F149" s="4">
        <f t="shared" si="6"/>
        <v>0.05516997618987066</v>
      </c>
      <c r="G149" s="4">
        <f t="shared" si="7"/>
        <v>0.016536722314759993</v>
      </c>
      <c r="H149" s="4">
        <f t="shared" si="8"/>
        <v>0.09380323006498112</v>
      </c>
    </row>
    <row r="150" spans="1:8" ht="12.75">
      <c r="A150" s="5">
        <v>1997</v>
      </c>
      <c r="B150" s="3">
        <v>30307.3060897808</v>
      </c>
      <c r="C150" s="3">
        <v>9215.65048395337</v>
      </c>
      <c r="D150" s="3">
        <v>51398.9616956082</v>
      </c>
      <c r="E150" s="3">
        <v>553934.722546393</v>
      </c>
      <c r="F150" s="4">
        <f t="shared" si="6"/>
        <v>0.05471277545206151</v>
      </c>
      <c r="G150" s="4">
        <f t="shared" si="7"/>
        <v>0.016636708458335616</v>
      </c>
      <c r="H150" s="4">
        <f t="shared" si="8"/>
        <v>0.09278884244578736</v>
      </c>
    </row>
    <row r="151" spans="1:8" ht="12.75">
      <c r="A151" s="5">
        <v>1998</v>
      </c>
      <c r="B151" s="3">
        <v>30562.6332655622</v>
      </c>
      <c r="C151" s="3">
        <v>9429.07060981254</v>
      </c>
      <c r="D151" s="3">
        <v>51696.195921312</v>
      </c>
      <c r="E151" s="3">
        <v>563175.206048085</v>
      </c>
      <c r="F151" s="4">
        <f t="shared" si="6"/>
        <v>0.054268428257036413</v>
      </c>
      <c r="G151" s="4">
        <f t="shared" si="7"/>
        <v>0.016742694828450005</v>
      </c>
      <c r="H151" s="4">
        <f t="shared" si="8"/>
        <v>0.09179416168562306</v>
      </c>
    </row>
    <row r="152" spans="1:8" ht="12.75">
      <c r="A152" s="5">
        <v>1999</v>
      </c>
      <c r="B152" s="3">
        <v>30825.8118455445</v>
      </c>
      <c r="C152" s="3">
        <v>9650.42707874717</v>
      </c>
      <c r="D152" s="3">
        <v>52001.1966123416</v>
      </c>
      <c r="E152" s="3">
        <v>572569.509642933</v>
      </c>
      <c r="F152" s="4">
        <f t="shared" si="6"/>
        <v>0.053837676171000014</v>
      </c>
      <c r="G152" s="4">
        <f t="shared" si="7"/>
        <v>0.016854594798045377</v>
      </c>
      <c r="H152" s="4">
        <f t="shared" si="8"/>
        <v>0.09082075754395426</v>
      </c>
    </row>
    <row r="153" spans="1:8" ht="12.75">
      <c r="A153" s="5">
        <v>2000</v>
      </c>
      <c r="B153" s="3">
        <v>31091.8432384141</v>
      </c>
      <c r="C153" s="3">
        <v>9879.31117890351</v>
      </c>
      <c r="D153" s="3">
        <v>52304.3752979246</v>
      </c>
      <c r="E153" s="3">
        <v>582012.11506932</v>
      </c>
      <c r="F153" s="4">
        <f t="shared" si="6"/>
        <v>0.0534212990303663</v>
      </c>
      <c r="G153" s="4">
        <f t="shared" si="7"/>
        <v>0.016974408131911214</v>
      </c>
      <c r="H153" s="4">
        <f t="shared" si="8"/>
        <v>0.08986818992882122</v>
      </c>
    </row>
    <row r="154" spans="1:8" ht="12.75">
      <c r="A154" s="5">
        <v>2001</v>
      </c>
      <c r="B154" s="3">
        <v>31369.9949535792</v>
      </c>
      <c r="C154" s="3">
        <v>10125.1739834196</v>
      </c>
      <c r="D154" s="3">
        <v>52614.8159237388</v>
      </c>
      <c r="E154" s="3">
        <v>591666.392484673</v>
      </c>
      <c r="F154" s="4">
        <f t="shared" si="6"/>
        <v>0.05301973435037015</v>
      </c>
      <c r="G154" s="4">
        <f t="shared" si="7"/>
        <v>0.017112978043081754</v>
      </c>
      <c r="H154" s="4">
        <f t="shared" si="8"/>
        <v>0.08892649065765855</v>
      </c>
    </row>
    <row r="155" spans="1:8" ht="12.75">
      <c r="A155" s="5">
        <v>2002</v>
      </c>
      <c r="B155" s="3">
        <v>31649.7884738878</v>
      </c>
      <c r="C155" s="3">
        <v>10374.3690466061</v>
      </c>
      <c r="D155" s="3">
        <v>52925.2079011693</v>
      </c>
      <c r="E155" s="3">
        <v>601474.43946495</v>
      </c>
      <c r="F155" s="4">
        <f t="shared" si="6"/>
        <v>0.05262033828410449</v>
      </c>
      <c r="G155" s="4">
        <f t="shared" si="7"/>
        <v>0.01724822929438991</v>
      </c>
      <c r="H155" s="4">
        <f t="shared" si="8"/>
        <v>0.08799244727381875</v>
      </c>
    </row>
    <row r="156" spans="1:8" ht="12.75">
      <c r="A156" s="5">
        <v>2003</v>
      </c>
      <c r="B156" s="3">
        <v>31929.5551437949</v>
      </c>
      <c r="C156" s="3">
        <v>10627.019856074</v>
      </c>
      <c r="D156" s="3">
        <v>53232.0904315158</v>
      </c>
      <c r="E156" s="3">
        <v>611438.753850442</v>
      </c>
      <c r="F156" s="4">
        <f t="shared" si="6"/>
        <v>0.05222036539673583</v>
      </c>
      <c r="G156" s="4">
        <f t="shared" si="7"/>
        <v>0.01738035050796497</v>
      </c>
      <c r="H156" s="4">
        <f t="shared" si="8"/>
        <v>0.08706038028550668</v>
      </c>
    </row>
    <row r="157" spans="1:8" ht="12.75">
      <c r="A157" s="5">
        <v>2004</v>
      </c>
      <c r="B157" s="3">
        <v>32209.7610843606</v>
      </c>
      <c r="C157" s="3">
        <v>10884.5120832388</v>
      </c>
      <c r="D157" s="3">
        <v>53535.0100854822</v>
      </c>
      <c r="E157" s="3">
        <v>621561.867236131</v>
      </c>
      <c r="F157" s="4">
        <f t="shared" si="6"/>
        <v>0.051820683961173786</v>
      </c>
      <c r="G157" s="4">
        <f t="shared" si="7"/>
        <v>0.017511550590512303</v>
      </c>
      <c r="H157" s="4">
        <f t="shared" si="8"/>
        <v>0.08612981733183493</v>
      </c>
    </row>
    <row r="158" spans="1:8" ht="12.75">
      <c r="A158" s="5">
        <v>2005</v>
      </c>
      <c r="B158" s="3">
        <v>32489.114810448</v>
      </c>
      <c r="C158" s="3">
        <v>11146.5133898913</v>
      </c>
      <c r="D158" s="3">
        <v>53831.7162310044</v>
      </c>
      <c r="E158" s="3">
        <v>631846.35076935</v>
      </c>
      <c r="F158" s="4">
        <f t="shared" si="6"/>
        <v>0.051419328086469984</v>
      </c>
      <c r="G158" s="4">
        <f t="shared" si="7"/>
        <v>0.017641177125291715</v>
      </c>
      <c r="H158" s="4">
        <f t="shared" si="8"/>
        <v>0.08519747904764778</v>
      </c>
    </row>
    <row r="159" spans="1:8" ht="12.75">
      <c r="A159" s="5">
        <v>2006</v>
      </c>
      <c r="B159" s="3">
        <v>32765.1665077074</v>
      </c>
      <c r="C159" s="3">
        <v>11411.8168363894</v>
      </c>
      <c r="D159" s="3">
        <v>54118.5161790252</v>
      </c>
      <c r="E159" s="3">
        <v>642294.816592774</v>
      </c>
      <c r="F159" s="4">
        <f t="shared" si="6"/>
        <v>0.05101265908001416</v>
      </c>
      <c r="G159" s="4">
        <f t="shared" si="7"/>
        <v>0.017767256626678787</v>
      </c>
      <c r="H159" s="4">
        <f t="shared" si="8"/>
        <v>0.08425806153334922</v>
      </c>
    </row>
    <row r="160" spans="1:8" ht="12.75">
      <c r="A160" s="5">
        <v>2007</v>
      </c>
      <c r="B160" s="3">
        <v>33032.7234202914</v>
      </c>
      <c r="C160" s="3">
        <v>11682.2423922479</v>
      </c>
      <c r="D160" s="3">
        <v>54383.204448335</v>
      </c>
      <c r="E160" s="3">
        <v>652909.918499493</v>
      </c>
      <c r="F160" s="4">
        <f t="shared" si="6"/>
        <v>0.050593079511193004</v>
      </c>
      <c r="G160" s="4">
        <f t="shared" si="7"/>
        <v>0.017892579146440046</v>
      </c>
      <c r="H160" s="4">
        <f t="shared" si="8"/>
        <v>0.08329357987594613</v>
      </c>
    </row>
    <row r="161" spans="1:8" ht="12.75">
      <c r="A161" s="5">
        <v>2008</v>
      </c>
      <c r="B161" s="3">
        <v>33291.6378285619</v>
      </c>
      <c r="C161" s="3">
        <v>11957.926245465</v>
      </c>
      <c r="D161" s="3">
        <v>54625.3494116588</v>
      </c>
      <c r="E161" s="3">
        <v>663694.352598739</v>
      </c>
      <c r="F161" s="4">
        <f t="shared" si="6"/>
        <v>0.05016109855117239</v>
      </c>
      <c r="G161" s="4">
        <f t="shared" si="7"/>
        <v>0.018017218616736684</v>
      </c>
      <c r="H161" s="4">
        <f t="shared" si="8"/>
        <v>0.08230497848560808</v>
      </c>
    </row>
    <row r="162" spans="1:8" ht="12.75">
      <c r="A162" s="5">
        <v>2009</v>
      </c>
      <c r="B162" s="3">
        <v>33542.0791786401</v>
      </c>
      <c r="C162" s="3">
        <v>12238.8775694871</v>
      </c>
      <c r="D162" s="3">
        <v>54845.2807877927</v>
      </c>
      <c r="E162" s="3">
        <v>674650.857992448</v>
      </c>
      <c r="F162" s="4">
        <f t="shared" si="6"/>
        <v>0.04971768549802329</v>
      </c>
      <c r="G162" s="4">
        <f t="shared" si="7"/>
        <v>0.018141053886607673</v>
      </c>
      <c r="H162" s="4">
        <f t="shared" si="8"/>
        <v>0.0812943171094383</v>
      </c>
    </row>
    <row r="163" spans="1:8" ht="12.75">
      <c r="A163" s="5">
        <v>2010</v>
      </c>
      <c r="B163" s="3">
        <v>33782.1364402003</v>
      </c>
      <c r="C163" s="3">
        <v>12525.2287225037</v>
      </c>
      <c r="D163" s="3">
        <v>55039.0441578968</v>
      </c>
      <c r="E163" s="3">
        <v>685782.217462813</v>
      </c>
      <c r="F163" s="4">
        <f t="shared" si="6"/>
        <v>0.04926073552210788</v>
      </c>
      <c r="G163" s="4">
        <f t="shared" si="7"/>
        <v>0.01826414917675069</v>
      </c>
      <c r="H163" s="4">
        <f t="shared" si="8"/>
        <v>0.08025732186746491</v>
      </c>
    </row>
    <row r="164" spans="1:8" ht="12.75">
      <c r="A164" s="5">
        <v>2011</v>
      </c>
      <c r="B164" s="3">
        <v>34005.8610096031</v>
      </c>
      <c r="C164" s="3">
        <v>12815.2008271622</v>
      </c>
      <c r="D164" s="3">
        <v>55196.5211920442</v>
      </c>
      <c r="E164" s="3">
        <v>697091.258170998</v>
      </c>
      <c r="F164" s="4">
        <f t="shared" si="6"/>
        <v>0.04878250962266606</v>
      </c>
      <c r="G164" s="4">
        <f t="shared" si="7"/>
        <v>0.01838382087990351</v>
      </c>
      <c r="H164" s="4">
        <f t="shared" si="8"/>
        <v>0.0791811983654289</v>
      </c>
    </row>
    <row r="165" spans="1:8" ht="12.75">
      <c r="A165" s="5">
        <v>2012</v>
      </c>
      <c r="B165" s="3">
        <v>34209.0511449295</v>
      </c>
      <c r="C165" s="3">
        <v>13110.8200812684</v>
      </c>
      <c r="D165" s="3">
        <v>55307.2822085907</v>
      </c>
      <c r="E165" s="3">
        <v>708580.85236718</v>
      </c>
      <c r="F165" s="4">
        <f t="shared" si="6"/>
        <v>0.04827826073855392</v>
      </c>
      <c r="G165" s="4">
        <f t="shared" si="7"/>
        <v>0.01850292741818896</v>
      </c>
      <c r="H165" s="4">
        <f t="shared" si="8"/>
        <v>0.07805359405891903</v>
      </c>
    </row>
    <row r="166" spans="1:8" ht="12.75">
      <c r="A166" s="5">
        <v>2013</v>
      </c>
      <c r="B166" s="3">
        <v>34390.68163048</v>
      </c>
      <c r="C166" s="3">
        <v>13412.2020155916</v>
      </c>
      <c r="D166" s="3">
        <v>55369.1612453685</v>
      </c>
      <c r="E166" s="3">
        <v>720253.918112106</v>
      </c>
      <c r="F166" s="4">
        <f t="shared" si="6"/>
        <v>0.04774799659628809</v>
      </c>
      <c r="G166" s="4">
        <f t="shared" si="7"/>
        <v>0.018621491224576743</v>
      </c>
      <c r="H166" s="4">
        <f t="shared" si="8"/>
        <v>0.07687450196799958</v>
      </c>
    </row>
    <row r="167" spans="1:8" ht="12.75">
      <c r="A167" s="5">
        <v>2014</v>
      </c>
      <c r="B167" s="3">
        <v>34551.9782857122</v>
      </c>
      <c r="C167" s="3">
        <v>13719.6317346157</v>
      </c>
      <c r="D167" s="3">
        <v>55384.3248368088</v>
      </c>
      <c r="E167" s="3">
        <v>732113.420010323</v>
      </c>
      <c r="F167" s="4">
        <f t="shared" si="6"/>
        <v>0.047194843505566395</v>
      </c>
      <c r="G167" s="4">
        <f t="shared" si="7"/>
        <v>0.01873976266467325</v>
      </c>
      <c r="H167" s="4">
        <f t="shared" si="8"/>
        <v>0.07564992434645969</v>
      </c>
    </row>
    <row r="168" spans="1:8" ht="12.75">
      <c r="A168" s="5">
        <v>2015</v>
      </c>
      <c r="B168" s="3">
        <v>34693.2103070396</v>
      </c>
      <c r="C168" s="3">
        <v>14033.4636988042</v>
      </c>
      <c r="D168" s="3">
        <v>55352.9569152751</v>
      </c>
      <c r="E168" s="3">
        <v>744162.369955278</v>
      </c>
      <c r="F168" s="4">
        <f t="shared" si="6"/>
        <v>0.046620484598172515</v>
      </c>
      <c r="G168" s="4">
        <f t="shared" si="7"/>
        <v>0.0188580668216905</v>
      </c>
      <c r="H168" s="4">
        <f t="shared" si="8"/>
        <v>0.07438290237465467</v>
      </c>
    </row>
    <row r="169" spans="1:8" ht="12.75">
      <c r="A169" s="5">
        <v>2016</v>
      </c>
      <c r="B169" s="3">
        <v>34801.2005306512</v>
      </c>
      <c r="C169" s="3">
        <v>14343.1845979102</v>
      </c>
      <c r="D169" s="3">
        <v>55259.2164633922</v>
      </c>
      <c r="E169" s="3">
        <v>756403.82788646</v>
      </c>
      <c r="F169" s="4">
        <f t="shared" si="6"/>
        <v>0.046008757819077345</v>
      </c>
      <c r="G169" s="4">
        <f t="shared" si="7"/>
        <v>0.018962337403801696</v>
      </c>
      <c r="H169" s="4">
        <f t="shared" si="8"/>
        <v>0.073055178234353</v>
      </c>
    </row>
    <row r="170" spans="1:8" ht="12.75">
      <c r="A170" s="5">
        <v>2017</v>
      </c>
      <c r="B170" s="3">
        <v>34885.844701048</v>
      </c>
      <c r="C170" s="3">
        <v>14658.8760229742</v>
      </c>
      <c r="D170" s="3">
        <v>55112.8133791219</v>
      </c>
      <c r="E170" s="3">
        <v>768840.902558783</v>
      </c>
      <c r="F170" s="4">
        <f t="shared" si="6"/>
        <v>0.04537459516649577</v>
      </c>
      <c r="G170" s="4">
        <f t="shared" si="7"/>
        <v>0.019066202089649403</v>
      </c>
      <c r="H170" s="4">
        <f t="shared" si="8"/>
        <v>0.07168298824334228</v>
      </c>
    </row>
    <row r="171" spans="1:8" ht="12.75">
      <c r="A171" s="5">
        <v>2018</v>
      </c>
      <c r="B171" s="3">
        <v>34949.8376725396</v>
      </c>
      <c r="C171" s="3">
        <v>14980.4399466513</v>
      </c>
      <c r="D171" s="3">
        <v>54919.2353984278</v>
      </c>
      <c r="E171" s="3">
        <v>781476.752324376</v>
      </c>
      <c r="F171" s="4">
        <f t="shared" si="6"/>
        <v>0.04472281173891222</v>
      </c>
      <c r="G171" s="4">
        <f t="shared" si="7"/>
        <v>0.019169399348214017</v>
      </c>
      <c r="H171" s="4">
        <f t="shared" si="8"/>
        <v>0.07027622412961029</v>
      </c>
    </row>
    <row r="172" spans="1:8" ht="12.75">
      <c r="A172" s="5">
        <v>2019</v>
      </c>
      <c r="B172" s="3">
        <v>35000.821629722</v>
      </c>
      <c r="C172" s="3">
        <v>15307.1215442285</v>
      </c>
      <c r="D172" s="3">
        <v>54694.5217152157</v>
      </c>
      <c r="E172" s="3">
        <v>794314.585927012</v>
      </c>
      <c r="F172" s="4">
        <f t="shared" si="6"/>
        <v>0.044064180930120996</v>
      </c>
      <c r="G172" s="4">
        <f t="shared" si="7"/>
        <v>0.019270855421047298</v>
      </c>
      <c r="H172" s="4">
        <f t="shared" si="8"/>
        <v>0.06885750643919494</v>
      </c>
    </row>
    <row r="173" spans="1:8" ht="12.75">
      <c r="A173" s="5">
        <v>2020</v>
      </c>
      <c r="B173" s="3">
        <v>35043.9410566411</v>
      </c>
      <c r="C173" s="3">
        <v>15638.4805108919</v>
      </c>
      <c r="D173" s="3">
        <v>54449.4016023902</v>
      </c>
      <c r="E173" s="3">
        <v>807357.663309328</v>
      </c>
      <c r="F173" s="4">
        <f t="shared" si="6"/>
        <v>0.04340572047461262</v>
      </c>
      <c r="G173" s="4">
        <f t="shared" si="7"/>
        <v>0.01936995364209509</v>
      </c>
      <c r="H173" s="4">
        <f t="shared" si="8"/>
        <v>0.06744148730713002</v>
      </c>
    </row>
    <row r="174" spans="1:8" ht="12.75">
      <c r="A174" s="5">
        <v>2021</v>
      </c>
      <c r="B174" s="3">
        <v>35078.8119501639</v>
      </c>
      <c r="C174" s="3">
        <v>15977.0059123547</v>
      </c>
      <c r="D174" s="3">
        <v>54180.6179879731</v>
      </c>
      <c r="E174" s="3">
        <v>820609.296433073</v>
      </c>
      <c r="F174" s="4">
        <f t="shared" si="6"/>
        <v>0.04274727583838047</v>
      </c>
      <c r="G174" s="4">
        <f t="shared" si="7"/>
        <v>0.019469686709377595</v>
      </c>
      <c r="H174" s="4">
        <f t="shared" si="8"/>
        <v>0.06602486496738334</v>
      </c>
    </row>
    <row r="175" spans="1:8" ht="12.75">
      <c r="A175" s="5">
        <v>2022</v>
      </c>
      <c r="B175" s="3">
        <v>35100.6346104923</v>
      </c>
      <c r="C175" s="3">
        <v>16321.7719171011</v>
      </c>
      <c r="D175" s="3">
        <v>53879.4973038835</v>
      </c>
      <c r="E175" s="3">
        <v>834072.850112557</v>
      </c>
      <c r="F175" s="4">
        <f t="shared" si="6"/>
        <v>0.042083415862002364</v>
      </c>
      <c r="G175" s="4">
        <f t="shared" si="7"/>
        <v>0.019568760588356878</v>
      </c>
      <c r="H175" s="4">
        <f t="shared" si="8"/>
        <v>0.06459807113564785</v>
      </c>
    </row>
    <row r="176" spans="1:8" ht="12.75">
      <c r="A176" s="5">
        <v>2023</v>
      </c>
      <c r="B176" s="3">
        <v>35105.6923255642</v>
      </c>
      <c r="C176" s="3">
        <v>16672.8080398515</v>
      </c>
      <c r="D176" s="3">
        <v>53538.5766112767</v>
      </c>
      <c r="E176" s="3">
        <v>847751.742861541</v>
      </c>
      <c r="F176" s="4">
        <f t="shared" si="6"/>
        <v>0.04141034521152007</v>
      </c>
      <c r="G176" s="4">
        <f t="shared" si="7"/>
        <v>0.01966708789482794</v>
      </c>
      <c r="H176" s="4">
        <f t="shared" si="8"/>
        <v>0.06315360252821195</v>
      </c>
    </row>
    <row r="177" spans="1:8" ht="12.75">
      <c r="A177" s="5">
        <v>2024</v>
      </c>
      <c r="B177" s="3">
        <v>35092.8416303519</v>
      </c>
      <c r="C177" s="3">
        <v>17030.4930126315</v>
      </c>
      <c r="D177" s="3">
        <v>53155.1902480721</v>
      </c>
      <c r="E177" s="3">
        <v>861649.447753738</v>
      </c>
      <c r="F177" s="4">
        <f t="shared" si="6"/>
        <v>0.04072751595423936</v>
      </c>
      <c r="G177" s="4">
        <f t="shared" si="7"/>
        <v>0.01976499034152328</v>
      </c>
      <c r="H177" s="4">
        <f t="shared" si="8"/>
        <v>0.061690041566955206</v>
      </c>
    </row>
    <row r="178" spans="1:8" ht="12.75">
      <c r="A178" s="5">
        <v>2025</v>
      </c>
      <c r="B178" s="3">
        <v>35064.4551045338</v>
      </c>
      <c r="C178" s="3">
        <v>17395.0956104426</v>
      </c>
      <c r="D178" s="3">
        <v>52733.8145986247</v>
      </c>
      <c r="E178" s="3">
        <v>875769.49329718</v>
      </c>
      <c r="F178" s="4">
        <f t="shared" si="6"/>
        <v>0.04003845232438939</v>
      </c>
      <c r="G178" s="4">
        <f t="shared" si="7"/>
        <v>0.019862641646664233</v>
      </c>
      <c r="H178" s="4">
        <f t="shared" si="8"/>
        <v>0.06021426300211421</v>
      </c>
    </row>
    <row r="179" spans="1:8" ht="12.75">
      <c r="A179" s="5">
        <v>2026</v>
      </c>
      <c r="B179" s="3">
        <v>35021.7737037514</v>
      </c>
      <c r="C179" s="3">
        <v>17766.6714929599</v>
      </c>
      <c r="D179" s="3">
        <v>52276.8759145427</v>
      </c>
      <c r="E179" s="3">
        <v>890115.46432263</v>
      </c>
      <c r="F179" s="4">
        <f t="shared" si="6"/>
        <v>0.0393452030747524</v>
      </c>
      <c r="G179" s="4">
        <f t="shared" si="7"/>
        <v>0.0199599627296445</v>
      </c>
      <c r="H179" s="4">
        <f t="shared" si="8"/>
        <v>0.05873044341986008</v>
      </c>
    </row>
    <row r="180" spans="1:8" ht="12.75">
      <c r="A180" s="5">
        <v>2027</v>
      </c>
      <c r="B180" s="3">
        <v>34959.6060689288</v>
      </c>
      <c r="C180" s="3">
        <v>18145.3032305416</v>
      </c>
      <c r="D180" s="3">
        <v>51773.9089073159</v>
      </c>
      <c r="E180" s="3">
        <v>904691.002886297</v>
      </c>
      <c r="F180" s="4">
        <f t="shared" si="6"/>
        <v>0.03864259283821194</v>
      </c>
      <c r="G180" s="4">
        <f t="shared" si="7"/>
        <v>0.020056906913688114</v>
      </c>
      <c r="H180" s="4">
        <f t="shared" si="8"/>
        <v>0.05722827876273567</v>
      </c>
    </row>
    <row r="181" spans="1:8" ht="12.75">
      <c r="A181" s="5">
        <v>2028</v>
      </c>
      <c r="B181" s="3">
        <v>34867.9392193745</v>
      </c>
      <c r="C181" s="3">
        <v>18530.9049726471</v>
      </c>
      <c r="D181" s="3">
        <v>51204.9734661019</v>
      </c>
      <c r="E181" s="3">
        <v>919499.809187043</v>
      </c>
      <c r="F181" s="4">
        <f t="shared" si="6"/>
        <v>0.03792055079402602</v>
      </c>
      <c r="G181" s="4">
        <f t="shared" si="7"/>
        <v>0.02015324504420596</v>
      </c>
      <c r="H181" s="4">
        <f t="shared" si="8"/>
        <v>0.05568785654384609</v>
      </c>
    </row>
    <row r="182" spans="1:8" ht="12.75">
      <c r="A182" s="5">
        <v>2029</v>
      </c>
      <c r="B182" s="3">
        <v>34736.8516110811</v>
      </c>
      <c r="C182" s="3">
        <v>18923.2346501601</v>
      </c>
      <c r="D182" s="3">
        <v>50550.4685720023</v>
      </c>
      <c r="E182" s="3">
        <v>934545.642498338</v>
      </c>
      <c r="F182" s="4">
        <f t="shared" si="6"/>
        <v>0.03716977537685419</v>
      </c>
      <c r="G182" s="4">
        <f t="shared" si="7"/>
        <v>0.02024859331596932</v>
      </c>
      <c r="H182" s="4">
        <f t="shared" si="8"/>
        <v>0.054090957437739264</v>
      </c>
    </row>
    <row r="183" spans="1:8" ht="12.75">
      <c r="A183" s="5">
        <v>2030</v>
      </c>
      <c r="B183" s="3">
        <v>34559.1232884261</v>
      </c>
      <c r="C183" s="3">
        <v>19322.378757566</v>
      </c>
      <c r="D183" s="3">
        <v>49795.8678192866</v>
      </c>
      <c r="E183" s="3">
        <v>949832.322115186</v>
      </c>
      <c r="F183" s="4">
        <f t="shared" si="6"/>
        <v>0.036384446479423044</v>
      </c>
      <c r="G183" s="4">
        <f t="shared" si="7"/>
        <v>0.02034293665068894</v>
      </c>
      <c r="H183" s="4">
        <f t="shared" si="8"/>
        <v>0.05242595630815758</v>
      </c>
    </row>
    <row r="184" spans="1:8" ht="12.75">
      <c r="A184" s="5">
        <v>2031</v>
      </c>
      <c r="B184" s="3">
        <v>34329.8208320242</v>
      </c>
      <c r="C184" s="3">
        <v>19728.0423871664</v>
      </c>
      <c r="D184" s="3">
        <v>48931.5992768821</v>
      </c>
      <c r="E184" s="3">
        <v>965363.728316245</v>
      </c>
      <c r="F184" s="4">
        <f t="shared" si="6"/>
        <v>0.03556153999270422</v>
      </c>
      <c r="G184" s="4">
        <f t="shared" si="7"/>
        <v>0.02043586454359062</v>
      </c>
      <c r="H184" s="4">
        <f t="shared" si="8"/>
        <v>0.05068721544181793</v>
      </c>
    </row>
    <row r="185" spans="1:8" ht="12.75">
      <c r="A185" s="5">
        <v>2032</v>
      </c>
      <c r="B185" s="3">
        <v>34046.6811441554</v>
      </c>
      <c r="C185" s="3">
        <v>20140.7436041364</v>
      </c>
      <c r="D185" s="3">
        <v>47952.6186841744</v>
      </c>
      <c r="E185" s="3">
        <v>981143.80334141</v>
      </c>
      <c r="F185" s="4">
        <f t="shared" si="6"/>
        <v>0.03470101021706003</v>
      </c>
      <c r="G185" s="4">
        <f t="shared" si="7"/>
        <v>0.020527820219161084</v>
      </c>
      <c r="H185" s="4">
        <f t="shared" si="8"/>
        <v>0.04887420021495897</v>
      </c>
    </row>
    <row r="186" spans="1:8" ht="12.75">
      <c r="A186" s="5">
        <v>2033</v>
      </c>
      <c r="B186" s="3">
        <v>33707.8778262437</v>
      </c>
      <c r="C186" s="3">
        <v>20560.4870752757</v>
      </c>
      <c r="D186" s="3">
        <v>46855.2685772116</v>
      </c>
      <c r="E186" s="3">
        <v>997176.55238507</v>
      </c>
      <c r="F186" s="4">
        <f t="shared" si="6"/>
        <v>0.03380331972870843</v>
      </c>
      <c r="G186" s="4">
        <f t="shared" si="7"/>
        <v>0.02061870290280959</v>
      </c>
      <c r="H186" s="4">
        <f t="shared" si="8"/>
        <v>0.04698793655460719</v>
      </c>
    </row>
    <row r="187" spans="1:8" ht="12.75">
      <c r="A187" s="5">
        <v>2034</v>
      </c>
      <c r="B187" s="3">
        <v>33311.4669263826</v>
      </c>
      <c r="C187" s="3">
        <v>20987.2407273309</v>
      </c>
      <c r="D187" s="3">
        <v>45635.6931254341</v>
      </c>
      <c r="E187" s="3">
        <v>1013466.04460531</v>
      </c>
      <c r="F187" s="4">
        <f t="shared" si="6"/>
        <v>0.032868853479304884</v>
      </c>
      <c r="G187" s="4">
        <f t="shared" si="7"/>
        <v>0.020708380748468282</v>
      </c>
      <c r="H187" s="4">
        <f t="shared" si="8"/>
        <v>0.04502932621014129</v>
      </c>
    </row>
    <row r="188" spans="1:8" ht="12.75">
      <c r="A188" s="5">
        <v>2035</v>
      </c>
      <c r="B188" s="3">
        <v>32856.0583880907</v>
      </c>
      <c r="C188" s="3">
        <v>21421.3606611658</v>
      </c>
      <c r="D188" s="3">
        <v>44290.7561150154</v>
      </c>
      <c r="E188" s="3">
        <v>1030016.41414933</v>
      </c>
      <c r="F188" s="4">
        <f t="shared" si="6"/>
        <v>0.03189857747580252</v>
      </c>
      <c r="G188" s="4">
        <f t="shared" si="7"/>
        <v>0.020797106111029574</v>
      </c>
      <c r="H188" s="4">
        <f t="shared" si="8"/>
        <v>0.043000048840575275</v>
      </c>
    </row>
    <row r="189" spans="1:8" ht="12.75">
      <c r="A189" s="5">
        <v>2036</v>
      </c>
      <c r="B189" s="3">
        <v>32340.4384234249</v>
      </c>
      <c r="C189" s="3">
        <v>21863.0770419926</v>
      </c>
      <c r="D189" s="3">
        <v>42817.7998048571</v>
      </c>
      <c r="E189" s="3">
        <v>1046831.86119522</v>
      </c>
      <c r="F189" s="4">
        <f t="shared" si="6"/>
        <v>0.030893632131620653</v>
      </c>
      <c r="G189" s="4">
        <f t="shared" si="7"/>
        <v>0.020884993906309306</v>
      </c>
      <c r="H189" s="4">
        <f t="shared" si="8"/>
        <v>0.040902270356931905</v>
      </c>
    </row>
    <row r="190" spans="1:8" ht="12.75">
      <c r="A190" s="5">
        <v>2037</v>
      </c>
      <c r="B190" s="3">
        <v>31763.5153263311</v>
      </c>
      <c r="C190" s="3">
        <v>22312.58217018</v>
      </c>
      <c r="D190" s="3">
        <v>41214.448482482</v>
      </c>
      <c r="E190" s="3">
        <v>1063916.6530106</v>
      </c>
      <c r="F190" s="4">
        <f t="shared" si="6"/>
        <v>0.02985526660988794</v>
      </c>
      <c r="G190" s="4">
        <f t="shared" si="7"/>
        <v>0.02097211478647444</v>
      </c>
      <c r="H190" s="4">
        <f t="shared" si="8"/>
        <v>0.03873841843330125</v>
      </c>
    </row>
    <row r="191" spans="1:8" ht="12.75">
      <c r="A191" s="5">
        <v>2038</v>
      </c>
      <c r="B191" s="3">
        <v>31123.96201995</v>
      </c>
      <c r="C191" s="3">
        <v>22769.8969729532</v>
      </c>
      <c r="D191" s="3">
        <v>39478.0270669468</v>
      </c>
      <c r="E191" s="3">
        <v>1081275.12502806</v>
      </c>
      <c r="F191" s="4">
        <f t="shared" si="6"/>
        <v>0.02878449832011284</v>
      </c>
      <c r="G191" s="4">
        <f t="shared" si="7"/>
        <v>0.02105837491855951</v>
      </c>
      <c r="H191" s="4">
        <f t="shared" si="8"/>
        <v>0.03651062172166618</v>
      </c>
    </row>
    <row r="192" spans="1:8" ht="12.75">
      <c r="A192" s="5">
        <v>2039</v>
      </c>
      <c r="B192" s="3">
        <v>30420.8181440125</v>
      </c>
      <c r="C192" s="3">
        <v>23235.509863544</v>
      </c>
      <c r="D192" s="3">
        <v>37606.1264244811</v>
      </c>
      <c r="E192" s="3">
        <v>1098911.68193796</v>
      </c>
      <c r="F192" s="4">
        <f t="shared" si="6"/>
        <v>0.027682677911262697</v>
      </c>
      <c r="G192" s="4">
        <f t="shared" si="7"/>
        <v>0.02114411034612678</v>
      </c>
      <c r="H192" s="4">
        <f t="shared" si="8"/>
        <v>0.0342212454763987</v>
      </c>
    </row>
    <row r="193" spans="1:8" ht="12.75">
      <c r="A193" s="5">
        <v>2040</v>
      </c>
      <c r="B193" s="3">
        <v>29652.9855336021</v>
      </c>
      <c r="C193" s="3">
        <v>23709.7245961186</v>
      </c>
      <c r="D193" s="3">
        <v>35596.2464710855</v>
      </c>
      <c r="E193" s="3">
        <v>1116830.79879869</v>
      </c>
      <c r="F193" s="4">
        <f t="shared" si="6"/>
        <v>0.026551009844551287</v>
      </c>
      <c r="G193" s="4">
        <f t="shared" si="7"/>
        <v>0.02122946879833702</v>
      </c>
      <c r="H193" s="4">
        <f t="shared" si="8"/>
        <v>0.03187255089076547</v>
      </c>
    </row>
    <row r="194" spans="1:8" ht="12.75">
      <c r="A194" s="5">
        <v>2041</v>
      </c>
      <c r="B194" s="3">
        <v>28819.4413350042</v>
      </c>
      <c r="C194" s="3">
        <v>24192.2540615368</v>
      </c>
      <c r="D194" s="3">
        <v>33446.6286084721</v>
      </c>
      <c r="E194" s="3">
        <v>1135037.02216477</v>
      </c>
      <c r="F194" s="4">
        <f t="shared" si="6"/>
        <v>0.025390750056803496</v>
      </c>
      <c r="G194" s="4">
        <f t="shared" si="7"/>
        <v>0.02131406605169297</v>
      </c>
      <c r="H194" s="4">
        <f t="shared" si="8"/>
        <v>0.02946743406191446</v>
      </c>
    </row>
    <row r="195" spans="1:8" ht="12.75">
      <c r="A195" s="5">
        <v>2042</v>
      </c>
      <c r="B195" s="3">
        <v>27920.2484951613</v>
      </c>
      <c r="C195" s="3">
        <v>24684.0318373723</v>
      </c>
      <c r="D195" s="3">
        <v>31156.4651529504</v>
      </c>
      <c r="E195" s="3">
        <v>1153534.97123294</v>
      </c>
      <c r="F195" s="4">
        <f aca="true" t="shared" si="9" ref="F195:F242">B195/E195</f>
        <v>0.024204076331833378</v>
      </c>
      <c r="G195" s="4">
        <f aca="true" t="shared" si="10" ref="G195:G242">C195/E195</f>
        <v>0.02139859861464721</v>
      </c>
      <c r="H195" s="4">
        <f aca="true" t="shared" si="11" ref="H195:H242">D195/E195</f>
        <v>0.027009554049019634</v>
      </c>
    </row>
    <row r="196" spans="1:8" ht="12.75">
      <c r="A196" s="5">
        <v>2043</v>
      </c>
      <c r="B196" s="3">
        <v>26955.3440643818</v>
      </c>
      <c r="C196" s="3">
        <v>25185.1789869765</v>
      </c>
      <c r="D196" s="3">
        <v>28725.5091417875</v>
      </c>
      <c r="E196" s="3">
        <v>1172329.33900675</v>
      </c>
      <c r="F196" s="4">
        <f t="shared" si="9"/>
        <v>0.02299297916336341</v>
      </c>
      <c r="G196" s="4">
        <f t="shared" si="10"/>
        <v>0.021483023710994486</v>
      </c>
      <c r="H196" s="4">
        <f t="shared" si="11"/>
        <v>0.024502934615732677</v>
      </c>
    </row>
    <row r="197" spans="1:8" ht="12.75">
      <c r="A197" s="5">
        <v>2044</v>
      </c>
      <c r="B197" s="3">
        <v>25924.9390388009</v>
      </c>
      <c r="C197" s="3">
        <v>25696.1159944108</v>
      </c>
      <c r="D197" s="3">
        <v>26153.7620831909</v>
      </c>
      <c r="E197" s="3">
        <v>1191424.89347963</v>
      </c>
      <c r="F197" s="4">
        <f t="shared" si="9"/>
        <v>0.02175960833173925</v>
      </c>
      <c r="G197" s="4">
        <f t="shared" si="10"/>
        <v>0.021567550027735034</v>
      </c>
      <c r="H197" s="4">
        <f t="shared" si="11"/>
        <v>0.02195166663574338</v>
      </c>
    </row>
    <row r="198" spans="1:8" ht="12.75">
      <c r="A198" s="5">
        <v>2045</v>
      </c>
      <c r="B198" s="3">
        <v>24828.7569353569</v>
      </c>
      <c r="C198" s="3">
        <v>26216.7686588213</v>
      </c>
      <c r="D198" s="3">
        <v>23440.7452118922</v>
      </c>
      <c r="E198" s="3">
        <v>1210826.4788371</v>
      </c>
      <c r="F198" s="4">
        <f t="shared" si="9"/>
        <v>0.020505627659549445</v>
      </c>
      <c r="G198" s="4">
        <f t="shared" si="10"/>
        <v>0.0216519617938983</v>
      </c>
      <c r="H198" s="4">
        <f t="shared" si="11"/>
        <v>0.01935929352520034</v>
      </c>
    </row>
    <row r="199" spans="1:8" ht="12.75">
      <c r="A199" s="5">
        <v>2046</v>
      </c>
      <c r="B199" s="3">
        <v>23668.0136872652</v>
      </c>
      <c r="C199" s="3">
        <v>26748.3348909998</v>
      </c>
      <c r="D199" s="3">
        <v>20587.6924835308</v>
      </c>
      <c r="E199" s="3">
        <v>1230539.01667806</v>
      </c>
      <c r="F199" s="4">
        <f t="shared" si="9"/>
        <v>0.01923385879397707</v>
      </c>
      <c r="G199" s="4">
        <f t="shared" si="10"/>
        <v>0.021737087998403418</v>
      </c>
      <c r="H199" s="4">
        <f t="shared" si="11"/>
        <v>0.016730629589550884</v>
      </c>
    </row>
    <row r="200" spans="1:8" ht="12.75">
      <c r="A200" s="5">
        <v>2047</v>
      </c>
      <c r="B200" s="3">
        <v>22443.7211896288</v>
      </c>
      <c r="C200" s="3">
        <v>27290.0899092433</v>
      </c>
      <c r="D200" s="3">
        <v>17597.3524700143</v>
      </c>
      <c r="E200" s="3">
        <v>1250567.50725577</v>
      </c>
      <c r="F200" s="4">
        <f t="shared" si="9"/>
        <v>0.017946828987168414</v>
      </c>
      <c r="G200" s="4">
        <f t="shared" si="10"/>
        <v>0.02182216453802509</v>
      </c>
      <c r="H200" s="4">
        <f t="shared" si="11"/>
        <v>0.014071493436311738</v>
      </c>
    </row>
    <row r="201" spans="1:8" ht="12.75">
      <c r="A201" s="5">
        <v>2048</v>
      </c>
      <c r="B201" s="3">
        <v>21157.6433557493</v>
      </c>
      <c r="C201" s="3">
        <v>27842.3637898915</v>
      </c>
      <c r="D201" s="3">
        <v>14472.9229216074</v>
      </c>
      <c r="E201" s="3">
        <v>1270917.03073865</v>
      </c>
      <c r="F201" s="4">
        <f t="shared" si="9"/>
        <v>0.01664754098342092</v>
      </c>
      <c r="G201" s="4">
        <f t="shared" si="10"/>
        <v>0.02190730245680135</v>
      </c>
      <c r="H201" s="4">
        <f t="shared" si="11"/>
        <v>0.011387779510040729</v>
      </c>
    </row>
    <row r="202" spans="1:8" ht="12.75">
      <c r="A202" s="5">
        <v>2049</v>
      </c>
      <c r="B202" s="3">
        <v>19810.8859185599</v>
      </c>
      <c r="C202" s="3">
        <v>28405.4430998141</v>
      </c>
      <c r="D202" s="3">
        <v>11216.3287373062</v>
      </c>
      <c r="E202" s="3">
        <v>1291592.74849125</v>
      </c>
      <c r="F202" s="4">
        <f t="shared" si="9"/>
        <v>0.015338337832650126</v>
      </c>
      <c r="G202" s="4">
        <f t="shared" si="10"/>
        <v>0.021992569355158885</v>
      </c>
      <c r="H202" s="4">
        <f t="shared" si="11"/>
        <v>0.008684106310141756</v>
      </c>
    </row>
    <row r="203" spans="1:8" ht="12.75">
      <c r="A203" s="5">
        <v>2050</v>
      </c>
      <c r="B203" s="3">
        <v>18404.1067309732</v>
      </c>
      <c r="C203" s="3">
        <v>28979.3778676922</v>
      </c>
      <c r="D203" s="3">
        <v>7828.83559425407</v>
      </c>
      <c r="E203" s="3">
        <v>1312599.90437576</v>
      </c>
      <c r="F203" s="4">
        <f t="shared" si="9"/>
        <v>0.014021109303467257</v>
      </c>
      <c r="G203" s="4">
        <f t="shared" si="10"/>
        <v>0.022077845481387626</v>
      </c>
      <c r="H203" s="4">
        <f t="shared" si="11"/>
        <v>0.005964373125546791</v>
      </c>
    </row>
    <row r="204" spans="1:8" ht="12.75">
      <c r="A204" s="5">
        <v>2051</v>
      </c>
      <c r="B204" s="3">
        <v>16938.0222990114</v>
      </c>
      <c r="C204" s="3">
        <v>29563.2060958263</v>
      </c>
      <c r="D204" s="3">
        <v>4312.83850219562</v>
      </c>
      <c r="E204" s="3">
        <v>1333943.82607435</v>
      </c>
      <c r="F204" s="4">
        <f t="shared" si="9"/>
        <v>0.012697702832703339</v>
      </c>
      <c r="G204" s="4">
        <f t="shared" si="10"/>
        <v>0.022162257149034203</v>
      </c>
      <c r="H204" s="4">
        <f t="shared" si="11"/>
        <v>0.00323314851637181</v>
      </c>
    </row>
    <row r="205" spans="1:8" ht="12.75">
      <c r="A205" s="5">
        <v>2052</v>
      </c>
      <c r="B205" s="3">
        <v>15415.0984816789</v>
      </c>
      <c r="C205" s="3">
        <v>30158.621005372</v>
      </c>
      <c r="D205" s="3">
        <v>671.575957985537</v>
      </c>
      <c r="E205" s="3">
        <v>1355629.92643267</v>
      </c>
      <c r="F205" s="4">
        <f t="shared" si="9"/>
        <v>0.01137117009672663</v>
      </c>
      <c r="G205" s="4">
        <f t="shared" si="10"/>
        <v>0.022246942485796388</v>
      </c>
      <c r="H205" s="4">
        <f t="shared" si="11"/>
        <v>0.0004953977076566789</v>
      </c>
    </row>
    <row r="206" spans="1:8" ht="12.75">
      <c r="A206" s="5">
        <v>2053</v>
      </c>
      <c r="B206" s="3">
        <v>13837.0866844892</v>
      </c>
      <c r="C206" s="3">
        <v>30765.6890290493</v>
      </c>
      <c r="D206" s="3">
        <v>-3091.51566007039</v>
      </c>
      <c r="E206" s="3">
        <v>1377663.70482489</v>
      </c>
      <c r="F206" s="4">
        <f t="shared" si="9"/>
        <v>0.010043878368885376</v>
      </c>
      <c r="G206" s="4">
        <f t="shared" si="10"/>
        <v>0.022331784543136977</v>
      </c>
      <c r="H206" s="4">
        <f t="shared" si="11"/>
        <v>-0.0022440278053658543</v>
      </c>
    </row>
    <row r="207" spans="1:8" ht="12.75">
      <c r="A207" s="5">
        <v>2054</v>
      </c>
      <c r="B207" s="3">
        <v>12204.9778960692</v>
      </c>
      <c r="C207" s="3">
        <v>31384.4568153628</v>
      </c>
      <c r="D207" s="3">
        <v>-6974.50102322409</v>
      </c>
      <c r="E207" s="3">
        <v>1400050.74854049</v>
      </c>
      <c r="F207" s="4">
        <f t="shared" si="9"/>
        <v>0.008717525353129175</v>
      </c>
      <c r="G207" s="4">
        <f t="shared" si="10"/>
        <v>0.02241665657339931</v>
      </c>
      <c r="H207" s="4">
        <f t="shared" si="11"/>
        <v>-0.00498160586714074</v>
      </c>
    </row>
    <row r="208" spans="1:8" ht="12.75">
      <c r="A208" s="5">
        <v>2055</v>
      </c>
      <c r="B208" s="3">
        <v>10519.1500158189</v>
      </c>
      <c r="C208" s="3">
        <v>32015.2206690129</v>
      </c>
      <c r="D208" s="3">
        <v>-10976.920637375</v>
      </c>
      <c r="E208" s="3">
        <v>1422796.73419343</v>
      </c>
      <c r="F208" s="4">
        <f t="shared" si="9"/>
        <v>0.0073932908074758165</v>
      </c>
      <c r="G208" s="4">
        <f t="shared" si="10"/>
        <v>0.02250161242263606</v>
      </c>
      <c r="H208" s="4">
        <f t="shared" si="11"/>
        <v>-0.007715030807684355</v>
      </c>
    </row>
    <row r="209" spans="1:8" ht="12.75">
      <c r="A209" s="5">
        <v>2056</v>
      </c>
      <c r="B209" s="3">
        <v>8780.48052879269</v>
      </c>
      <c r="C209" s="3">
        <v>32658.4260812092</v>
      </c>
      <c r="D209" s="3">
        <v>-15097.4650236243</v>
      </c>
      <c r="E209" s="3">
        <v>1445907.42915365</v>
      </c>
      <c r="F209" s="4">
        <f t="shared" si="9"/>
        <v>0.006072643622788682</v>
      </c>
      <c r="G209" s="4">
        <f t="shared" si="10"/>
        <v>0.02258680287736369</v>
      </c>
      <c r="H209" s="4">
        <f t="shared" si="11"/>
        <v>-0.01044151563178666</v>
      </c>
    </row>
    <row r="210" spans="1:8" ht="12.75">
      <c r="A210" s="5">
        <v>2057</v>
      </c>
      <c r="B210" s="3">
        <v>6990.82361284994</v>
      </c>
      <c r="C210" s="3">
        <v>33313.9974106595</v>
      </c>
      <c r="D210" s="3">
        <v>-19332.3501849599</v>
      </c>
      <c r="E210" s="3">
        <v>1469388.6930017</v>
      </c>
      <c r="F210" s="4">
        <f t="shared" si="9"/>
        <v>0.004757640810866</v>
      </c>
      <c r="G210" s="4">
        <f t="shared" si="10"/>
        <v>0.022672011544205447</v>
      </c>
      <c r="H210" s="4">
        <f t="shared" si="11"/>
        <v>-0.01315672992247364</v>
      </c>
    </row>
    <row r="211" spans="1:8" ht="12.75">
      <c r="A211" s="5">
        <v>2058</v>
      </c>
      <c r="B211" s="3">
        <v>5153.03988833551</v>
      </c>
      <c r="C211" s="3">
        <v>33982.218210624</v>
      </c>
      <c r="D211" s="3">
        <v>-23676.1384339533</v>
      </c>
      <c r="E211" s="3">
        <v>1493246.47900644</v>
      </c>
      <c r="F211" s="4">
        <f t="shared" si="9"/>
        <v>0.0034508970627301822</v>
      </c>
      <c r="G211" s="4">
        <f t="shared" si="10"/>
        <v>0.022757273289025076</v>
      </c>
      <c r="H211" s="4">
        <f t="shared" si="11"/>
        <v>-0.015855479163564928</v>
      </c>
    </row>
    <row r="212" spans="1:8" ht="12.75">
      <c r="A212" s="5">
        <v>2059</v>
      </c>
      <c r="B212" s="3">
        <v>3269.9514361645</v>
      </c>
      <c r="C212" s="3">
        <v>34663.2527750438</v>
      </c>
      <c r="D212" s="3">
        <v>-28123.3499027136</v>
      </c>
      <c r="E212" s="3">
        <v>1517486.83562658</v>
      </c>
      <c r="F212" s="4">
        <f t="shared" si="9"/>
        <v>0.002154846657904822</v>
      </c>
      <c r="G212" s="4">
        <f t="shared" si="10"/>
        <v>0.022842539362610763</v>
      </c>
      <c r="H212" s="4">
        <f t="shared" si="11"/>
        <v>-0.018532846046800326</v>
      </c>
    </row>
    <row r="213" spans="1:8" ht="12.75">
      <c r="A213" s="5">
        <v>2060</v>
      </c>
      <c r="B213" s="3">
        <v>1343.87078515771</v>
      </c>
      <c r="C213" s="3">
        <v>35357.1340950809</v>
      </c>
      <c r="D213" s="3">
        <v>-32669.392524765</v>
      </c>
      <c r="E213" s="3">
        <v>1542115.90803611</v>
      </c>
      <c r="F213" s="4">
        <f t="shared" si="9"/>
        <v>0.0008714460295459465</v>
      </c>
      <c r="G213" s="4">
        <f t="shared" si="10"/>
        <v>0.02292767613045918</v>
      </c>
      <c r="H213" s="4">
        <f t="shared" si="11"/>
        <v>-0.021184784071366973</v>
      </c>
    </row>
    <row r="214" spans="1:8" ht="12.75">
      <c r="A214" s="5">
        <v>2061</v>
      </c>
      <c r="B214" s="3">
        <v>-623.767187050747</v>
      </c>
      <c r="C214" s="3">
        <v>36063.2515010207</v>
      </c>
      <c r="D214" s="3">
        <v>-37310.7858751219</v>
      </c>
      <c r="E214" s="3">
        <v>1567139.93967421</v>
      </c>
      <c r="F214" s="4">
        <f t="shared" si="9"/>
        <v>-0.00039802902807800357</v>
      </c>
      <c r="G214" s="4">
        <f t="shared" si="10"/>
        <v>0.023012144983375143</v>
      </c>
      <c r="H214" s="4">
        <f t="shared" si="11"/>
        <v>-0.023808203039530965</v>
      </c>
    </row>
    <row r="215" spans="1:8" ht="12.75">
      <c r="A215" s="5">
        <v>2062</v>
      </c>
      <c r="B215" s="3">
        <v>-2630.98419016143</v>
      </c>
      <c r="C215" s="3">
        <v>36782.5464133999</v>
      </c>
      <c r="D215" s="3">
        <v>-42044.5147937227</v>
      </c>
      <c r="E215" s="3">
        <v>1592565.27381994</v>
      </c>
      <c r="F215" s="4">
        <f t="shared" si="9"/>
        <v>-0.0016520416672471641</v>
      </c>
      <c r="G215" s="4">
        <f t="shared" si="10"/>
        <v>0.02309641370314008</v>
      </c>
      <c r="H215" s="4">
        <f t="shared" si="11"/>
        <v>-0.026400497037634373</v>
      </c>
    </row>
    <row r="216" spans="1:8" ht="12.75">
      <c r="A216" s="5">
        <v>2063</v>
      </c>
      <c r="B216" s="3">
        <v>-4675.08654054641</v>
      </c>
      <c r="C216" s="3">
        <v>37514.7948677375</v>
      </c>
      <c r="D216" s="3">
        <v>-46864.9679488297</v>
      </c>
      <c r="E216" s="3">
        <v>1618398.35519211</v>
      </c>
      <c r="F216" s="4">
        <f t="shared" si="9"/>
        <v>-0.002888711870935793</v>
      </c>
      <c r="G216" s="4">
        <f t="shared" si="10"/>
        <v>0.023180198340775227</v>
      </c>
      <c r="H216" s="4">
        <f t="shared" si="11"/>
        <v>-0.028957622082646427</v>
      </c>
    </row>
    <row r="217" spans="1:8" ht="12.75">
      <c r="A217" s="5">
        <v>2064</v>
      </c>
      <c r="B217" s="3">
        <v>-6752.21999595242</v>
      </c>
      <c r="C217" s="3">
        <v>38259.9499118685</v>
      </c>
      <c r="D217" s="3">
        <v>-51764.3899037732</v>
      </c>
      <c r="E217" s="3">
        <v>1644645.73157481</v>
      </c>
      <c r="F217" s="4">
        <f t="shared" si="9"/>
        <v>-0.0041055771868187775</v>
      </c>
      <c r="G217" s="4">
        <f t="shared" si="10"/>
        <v>0.023263338223748136</v>
      </c>
      <c r="H217" s="4">
        <f t="shared" si="11"/>
        <v>-0.031474492597385606</v>
      </c>
    </row>
    <row r="218" spans="1:8" ht="12.75">
      <c r="A218" s="5">
        <v>2065</v>
      </c>
      <c r="B218" s="3">
        <v>-8858.12001753807</v>
      </c>
      <c r="C218" s="3">
        <v>39018.3499359236</v>
      </c>
      <c r="D218" s="3">
        <v>-56734.5899709996</v>
      </c>
      <c r="E218" s="3">
        <v>1671314.05546887</v>
      </c>
      <c r="F218" s="4">
        <f t="shared" si="9"/>
        <v>-0.005300093054655139</v>
      </c>
      <c r="G218" s="4">
        <f t="shared" si="10"/>
        <v>0.02334591144509785</v>
      </c>
      <c r="H218" s="4">
        <f t="shared" si="11"/>
        <v>-0.03394609755440804</v>
      </c>
    </row>
    <row r="219" spans="1:8" ht="12.75">
      <c r="A219" s="5">
        <v>2066</v>
      </c>
      <c r="B219" s="3">
        <v>-10988.8113971921</v>
      </c>
      <c r="C219" s="3">
        <v>39790.3901301691</v>
      </c>
      <c r="D219" s="3">
        <v>-61768.0129245528</v>
      </c>
      <c r="E219" s="3">
        <v>1698410.0857698</v>
      </c>
      <c r="F219" s="4">
        <f t="shared" si="9"/>
        <v>-0.0064700577847849085</v>
      </c>
      <c r="G219" s="4">
        <f t="shared" si="10"/>
        <v>0.02342802275113328</v>
      </c>
      <c r="H219" s="4">
        <f t="shared" si="11"/>
        <v>-0.036368138320702806</v>
      </c>
    </row>
    <row r="220" spans="1:8" ht="12.75">
      <c r="A220" s="5">
        <v>2067</v>
      </c>
      <c r="B220" s="3">
        <v>-13141.9639578898</v>
      </c>
      <c r="C220" s="3">
        <v>40576.490949932</v>
      </c>
      <c r="D220" s="3">
        <v>-66860.4188657123</v>
      </c>
      <c r="E220" s="3">
        <v>1725940.68947254</v>
      </c>
      <c r="F220" s="4">
        <f t="shared" si="9"/>
        <v>-0.007614377503265236</v>
      </c>
      <c r="G220" s="4">
        <f t="shared" si="10"/>
        <v>0.023509782924425095</v>
      </c>
      <c r="H220" s="4">
        <f t="shared" si="11"/>
        <v>-0.038738537930955975</v>
      </c>
    </row>
    <row r="221" spans="1:8" ht="12.75">
      <c r="A221" s="5">
        <v>2068</v>
      </c>
      <c r="B221" s="3">
        <v>-15315.6441908076</v>
      </c>
      <c r="C221" s="3">
        <v>41377.1213943182</v>
      </c>
      <c r="D221" s="3">
        <v>-72008.409775934</v>
      </c>
      <c r="E221" s="3">
        <v>1753912.84340355</v>
      </c>
      <c r="F221" s="4">
        <f t="shared" si="9"/>
        <v>-0.00873227210143856</v>
      </c>
      <c r="G221" s="4">
        <f t="shared" si="10"/>
        <v>0.023591321284827334</v>
      </c>
      <c r="H221" s="4">
        <f t="shared" si="11"/>
        <v>-0.04105586548770479</v>
      </c>
    </row>
    <row r="222" spans="1:8" ht="12.75">
      <c r="A222" s="5">
        <v>2069</v>
      </c>
      <c r="B222" s="3">
        <v>-17508.1699652659</v>
      </c>
      <c r="C222" s="3">
        <v>42192.7469685495</v>
      </c>
      <c r="D222" s="3">
        <v>-77209.0868990814</v>
      </c>
      <c r="E222" s="3">
        <v>1782333.63598048</v>
      </c>
      <c r="F222" s="4">
        <f t="shared" si="9"/>
        <v>-0.009823172054784501</v>
      </c>
      <c r="G222" s="4">
        <f t="shared" si="10"/>
        <v>0.023672754705848797</v>
      </c>
      <c r="H222" s="4">
        <f t="shared" si="11"/>
        <v>-0.04331909881541786</v>
      </c>
    </row>
    <row r="223" spans="1:8" ht="12.75">
      <c r="A223" s="5">
        <v>2070</v>
      </c>
      <c r="B223" s="3">
        <v>-19717.8873843473</v>
      </c>
      <c r="C223" s="3">
        <v>43023.826954835</v>
      </c>
      <c r="D223" s="3">
        <v>-82459.6017235293</v>
      </c>
      <c r="E223" s="3">
        <v>1811210.26900019</v>
      </c>
      <c r="F223" s="4">
        <f t="shared" si="9"/>
        <v>-0.010886581045740102</v>
      </c>
      <c r="G223" s="4">
        <f t="shared" si="10"/>
        <v>0.02375418673977852</v>
      </c>
      <c r="H223" s="4">
        <f t="shared" si="11"/>
        <v>-0.04552734883125856</v>
      </c>
    </row>
    <row r="224" spans="1:8" ht="12.75">
      <c r="A224" s="5">
        <v>2071</v>
      </c>
      <c r="B224" s="3">
        <v>-21943.0737129742</v>
      </c>
      <c r="C224" s="3">
        <v>43870.823404295</v>
      </c>
      <c r="D224" s="3">
        <v>-87756.970830244</v>
      </c>
      <c r="E224" s="3">
        <v>1840550.05945517</v>
      </c>
      <c r="F224" s="4">
        <f t="shared" si="9"/>
        <v>-0.011922019507293203</v>
      </c>
      <c r="G224" s="4">
        <f t="shared" si="10"/>
        <v>0.023835713230903055</v>
      </c>
      <c r="H224" s="4">
        <f t="shared" si="11"/>
        <v>-0.04767975224548978</v>
      </c>
    </row>
    <row r="225" spans="1:8" ht="12.75">
      <c r="A225" s="5">
        <v>2072</v>
      </c>
      <c r="B225" s="3">
        <v>-24182.2949059681</v>
      </c>
      <c r="C225" s="3">
        <v>44734.1300312928</v>
      </c>
      <c r="D225" s="3">
        <v>-93098.7198432294</v>
      </c>
      <c r="E225" s="3">
        <v>1870360.44137919</v>
      </c>
      <c r="F225" s="4">
        <f t="shared" si="9"/>
        <v>-0.012929216407152118</v>
      </c>
      <c r="G225" s="4">
        <f t="shared" si="10"/>
        <v>0.023917384607592632</v>
      </c>
      <c r="H225" s="4">
        <f t="shared" si="11"/>
        <v>-0.04977581742189708</v>
      </c>
    </row>
    <row r="226" spans="1:8" ht="12.75">
      <c r="A226" s="5">
        <v>2073</v>
      </c>
      <c r="B226" s="3">
        <v>-26434.2219040249</v>
      </c>
      <c r="C226" s="3">
        <v>45614.0902004033</v>
      </c>
      <c r="D226" s="3">
        <v>-98482.5340084518</v>
      </c>
      <c r="E226" s="3">
        <v>1900648.96772234</v>
      </c>
      <c r="F226" s="4">
        <f t="shared" si="9"/>
        <v>-0.013907997927519773</v>
      </c>
      <c r="G226" s="4">
        <f t="shared" si="10"/>
        <v>0.023999218674801037</v>
      </c>
      <c r="H226" s="4">
        <f t="shared" si="11"/>
        <v>-0.0518152145298399</v>
      </c>
    </row>
    <row r="227" spans="1:8" ht="12.75">
      <c r="A227" s="5">
        <v>2074</v>
      </c>
      <c r="B227" s="3">
        <v>-28697.7360073016</v>
      </c>
      <c r="C227" s="3">
        <v>46510.9966029853</v>
      </c>
      <c r="D227" s="3">
        <v>-103906.468617588</v>
      </c>
      <c r="E227" s="3">
        <v>1931423.31225618</v>
      </c>
      <c r="F227" s="4">
        <f t="shared" si="9"/>
        <v>-0.014858335728472966</v>
      </c>
      <c r="G227" s="4">
        <f t="shared" si="10"/>
        <v>0.024081202866218787</v>
      </c>
      <c r="H227" s="4">
        <f t="shared" si="11"/>
        <v>-0.05379787432316446</v>
      </c>
    </row>
    <row r="228" spans="1:8" ht="12.75">
      <c r="A228" s="5">
        <v>2075</v>
      </c>
      <c r="B228" s="3">
        <v>-30971.9684525508</v>
      </c>
      <c r="C228" s="3">
        <v>47425.0979007373</v>
      </c>
      <c r="D228" s="3">
        <v>-109369.034805838</v>
      </c>
      <c r="E228" s="3">
        <v>1962691.27150932</v>
      </c>
      <c r="F228" s="4">
        <f t="shared" si="9"/>
        <v>-0.015780356748992516</v>
      </c>
      <c r="G228" s="4">
        <f t="shared" si="10"/>
        <v>0.02416329994898645</v>
      </c>
      <c r="H228" s="4">
        <f t="shared" si="11"/>
        <v>-0.055724013446971025</v>
      </c>
    </row>
    <row r="229" spans="1:8" ht="12.75">
      <c r="A229" s="5">
        <v>2076</v>
      </c>
      <c r="B229" s="3">
        <v>-33256.1303494789</v>
      </c>
      <c r="C229" s="3">
        <v>48356.8401220966</v>
      </c>
      <c r="D229" s="3">
        <v>-114869.100821054</v>
      </c>
      <c r="E229" s="3">
        <v>1994460.76673393</v>
      </c>
      <c r="F229" s="4">
        <f t="shared" si="9"/>
        <v>-0.016674246445036952</v>
      </c>
      <c r="G229" s="4">
        <f t="shared" si="10"/>
        <v>0.024245570997761128</v>
      </c>
      <c r="H229" s="4">
        <f t="shared" si="11"/>
        <v>-0.05759406388783483</v>
      </c>
    </row>
    <row r="230" spans="1:8" ht="12.75">
      <c r="A230" s="5">
        <v>2077</v>
      </c>
      <c r="B230" s="3">
        <v>-35549.7689382822</v>
      </c>
      <c r="C230" s="3">
        <v>49306.2338293777</v>
      </c>
      <c r="D230" s="3">
        <v>-120405.771705943</v>
      </c>
      <c r="E230" s="3">
        <v>2026739.84590379</v>
      </c>
      <c r="F230" s="4">
        <f t="shared" si="9"/>
        <v>-0.017540371059527566</v>
      </c>
      <c r="G230" s="4">
        <f t="shared" si="10"/>
        <v>0.024327855362902003</v>
      </c>
      <c r="H230" s="4">
        <f t="shared" si="11"/>
        <v>-0.05940859748195758</v>
      </c>
    </row>
    <row r="231" spans="1:8" ht="12.75">
      <c r="A231" s="5">
        <v>2078</v>
      </c>
      <c r="B231" s="3">
        <v>-37852.4340818955</v>
      </c>
      <c r="C231" s="3">
        <v>50273.500872344</v>
      </c>
      <c r="D231" s="3">
        <v>-125978.369036134</v>
      </c>
      <c r="E231" s="3">
        <v>2059536.68574426</v>
      </c>
      <c r="F231" s="4">
        <f t="shared" si="9"/>
        <v>-0.018379101641598908</v>
      </c>
      <c r="G231" s="4">
        <f t="shared" si="10"/>
        <v>0.024410102145947712</v>
      </c>
      <c r="H231" s="4">
        <f t="shared" si="11"/>
        <v>-0.06116830542914504</v>
      </c>
    </row>
    <row r="232" spans="1:8" ht="12.75">
      <c r="A232" s="5">
        <v>2079</v>
      </c>
      <c r="B232" s="3">
        <v>-40163.8144517294</v>
      </c>
      <c r="C232" s="3">
        <v>51258.8625952787</v>
      </c>
      <c r="D232" s="3">
        <v>-131586.491498736</v>
      </c>
      <c r="E232" s="3">
        <v>2092859.5937947</v>
      </c>
      <c r="F232" s="4">
        <f t="shared" si="9"/>
        <v>-0.0191908786288457</v>
      </c>
      <c r="G232" s="4">
        <f t="shared" si="10"/>
        <v>0.024492260611873113</v>
      </c>
      <c r="H232" s="4">
        <f t="shared" si="11"/>
        <v>-0.0628740178695638</v>
      </c>
    </row>
    <row r="233" spans="1:8" ht="12.75">
      <c r="A233" s="5">
        <v>2080</v>
      </c>
      <c r="B233" s="3">
        <v>-42483.7293874453</v>
      </c>
      <c r="C233" s="3">
        <v>52262.5885893058</v>
      </c>
      <c r="D233" s="3">
        <v>-137230.047364197</v>
      </c>
      <c r="E233" s="3">
        <v>2126717.01050396</v>
      </c>
      <c r="F233" s="4">
        <f t="shared" si="9"/>
        <v>-0.019976202370891885</v>
      </c>
      <c r="G233" s="4">
        <f t="shared" si="10"/>
        <v>0.024574303177704558</v>
      </c>
      <c r="H233" s="4">
        <f t="shared" si="11"/>
        <v>-0.06452670791948861</v>
      </c>
    </row>
    <row r="234" spans="1:8" ht="12.75">
      <c r="A234" s="5">
        <v>2081</v>
      </c>
      <c r="B234" s="3">
        <v>-44812.3026228391</v>
      </c>
      <c r="C234" s="3">
        <v>53284.6651321239</v>
      </c>
      <c r="D234" s="3">
        <v>-142909.270377803</v>
      </c>
      <c r="E234" s="3">
        <v>2161117.51135929</v>
      </c>
      <c r="F234" s="4">
        <f t="shared" si="9"/>
        <v>-0.02073570844125605</v>
      </c>
      <c r="G234" s="4">
        <f t="shared" si="10"/>
        <v>0.024656070228503742</v>
      </c>
      <c r="H234" s="4">
        <f t="shared" si="11"/>
        <v>-0.06612748711101626</v>
      </c>
    </row>
    <row r="235" spans="1:8" ht="12.75">
      <c r="A235" s="5">
        <v>2082</v>
      </c>
      <c r="B235" s="3">
        <v>-47149.6346161781</v>
      </c>
      <c r="C235" s="3">
        <v>54325.5666600387</v>
      </c>
      <c r="D235" s="3">
        <v>-148624.835892396</v>
      </c>
      <c r="E235" s="3">
        <v>2196069.80904945</v>
      </c>
      <c r="F235" s="4">
        <f t="shared" si="9"/>
        <v>-0.021470007201905124</v>
      </c>
      <c r="G235" s="4">
        <f t="shared" si="10"/>
        <v>0.024737631944201744</v>
      </c>
      <c r="H235" s="4">
        <f t="shared" si="11"/>
        <v>-0.06767764634801249</v>
      </c>
    </row>
    <row r="236" spans="1:8" ht="12.75">
      <c r="A236" s="5">
        <v>2083</v>
      </c>
      <c r="B236" s="3">
        <v>-49496.0877140362</v>
      </c>
      <c r="C236" s="3">
        <v>55385.5533153567</v>
      </c>
      <c r="D236" s="3">
        <v>-154377.728743429</v>
      </c>
      <c r="E236" s="3">
        <v>2231582.75566226</v>
      </c>
      <c r="F236" s="4">
        <f t="shared" si="9"/>
        <v>-0.02217981277568503</v>
      </c>
      <c r="G236" s="4">
        <f t="shared" si="10"/>
        <v>0.024818955593210835</v>
      </c>
      <c r="H236" s="4">
        <f t="shared" si="11"/>
        <v>-0.06917858114458085</v>
      </c>
    </row>
    <row r="237" spans="1:8" ht="12.75">
      <c r="A237" s="5">
        <v>2084</v>
      </c>
      <c r="B237" s="3">
        <v>-51852.1547310278</v>
      </c>
      <c r="C237" s="3">
        <v>56464.937648128</v>
      </c>
      <c r="D237" s="3">
        <v>-160169.247110184</v>
      </c>
      <c r="E237" s="3">
        <v>2267665.34491744</v>
      </c>
      <c r="F237" s="4">
        <f t="shared" si="9"/>
        <v>-0.02286587606378736</v>
      </c>
      <c r="G237" s="4">
        <f t="shared" si="10"/>
        <v>0.02490003111556293</v>
      </c>
      <c r="H237" s="4">
        <f t="shared" si="11"/>
        <v>-0.07063178324313783</v>
      </c>
    </row>
    <row r="238" spans="1:8" ht="12.75">
      <c r="A238" s="5">
        <v>2085</v>
      </c>
      <c r="B238" s="3">
        <v>-54218.4750914449</v>
      </c>
      <c r="C238" s="3">
        <v>57564.0432269161</v>
      </c>
      <c r="D238" s="3">
        <v>-166000.993409807</v>
      </c>
      <c r="E238" s="3">
        <v>2304326.71443512</v>
      </c>
      <c r="F238" s="4">
        <f t="shared" si="9"/>
        <v>-0.023528987774086522</v>
      </c>
      <c r="G238" s="4">
        <f t="shared" si="10"/>
        <v>0.024980851398508083</v>
      </c>
      <c r="H238" s="4">
        <f t="shared" si="11"/>
        <v>-0.0720388269466816</v>
      </c>
    </row>
    <row r="239" spans="1:8" ht="12.75">
      <c r="A239" s="5">
        <v>2086</v>
      </c>
      <c r="B239" s="3">
        <v>-56595.8184099878</v>
      </c>
      <c r="C239" s="3">
        <v>58683.236220783</v>
      </c>
      <c r="D239" s="3">
        <v>-171874.873040758</v>
      </c>
      <c r="E239" s="3">
        <v>2341576.14804061</v>
      </c>
      <c r="F239" s="4">
        <f t="shared" si="9"/>
        <v>-0.024169967078519396</v>
      </c>
      <c r="G239" s="4">
        <f t="shared" si="10"/>
        <v>0.025061425514556982</v>
      </c>
      <c r="H239" s="4">
        <f t="shared" si="11"/>
        <v>-0.07340135967159551</v>
      </c>
    </row>
    <row r="240" spans="1:8" ht="12.75">
      <c r="A240" s="5">
        <v>2087</v>
      </c>
      <c r="B240" s="3">
        <v>-58985.0870653433</v>
      </c>
      <c r="C240" s="3">
        <v>59822.903572586</v>
      </c>
      <c r="D240" s="3">
        <v>-177793.077703274</v>
      </c>
      <c r="E240" s="3">
        <v>2379423.0781061</v>
      </c>
      <c r="F240" s="4">
        <f t="shared" si="9"/>
        <v>-0.024789659143884757</v>
      </c>
      <c r="G240" s="4">
        <f t="shared" si="10"/>
        <v>0.025141768239132146</v>
      </c>
      <c r="H240" s="4">
        <f t="shared" si="11"/>
        <v>-0.07472108652690225</v>
      </c>
    </row>
    <row r="241" spans="1:8" ht="12.75">
      <c r="A241" s="5">
        <v>2088</v>
      </c>
      <c r="B241" s="3">
        <v>-61387.3475436936</v>
      </c>
      <c r="C241" s="3">
        <v>60983.4709861906</v>
      </c>
      <c r="D241" s="3">
        <v>-183758.166073579</v>
      </c>
      <c r="E241" s="3">
        <v>2417877.0879298</v>
      </c>
      <c r="F241" s="4">
        <f t="shared" si="9"/>
        <v>-0.025388944644929735</v>
      </c>
      <c r="G241" s="4">
        <f t="shared" si="10"/>
        <v>0.025221906973941752</v>
      </c>
      <c r="H241" s="4">
        <f t="shared" si="11"/>
        <v>-0.07599979626380171</v>
      </c>
    </row>
    <row r="242" spans="1:8" ht="12.75">
      <c r="A242" s="5">
        <v>2089</v>
      </c>
      <c r="B242" s="3">
        <v>-63803.8527914142</v>
      </c>
      <c r="C242" s="3">
        <v>62165.3778762785</v>
      </c>
      <c r="D242" s="3">
        <v>-189773.083459106</v>
      </c>
      <c r="E242" s="3">
        <v>2456947.91415313</v>
      </c>
      <c r="F242" s="4">
        <f t="shared" si="9"/>
        <v>-0.02596874456469964</v>
      </c>
      <c r="G242" s="4">
        <f t="shared" si="10"/>
        <v>0.025301870470341613</v>
      </c>
      <c r="H242" s="4">
        <f t="shared" si="11"/>
        <v>-0.07723935959974053</v>
      </c>
    </row>
    <row r="243" spans="1:5" ht="12.75">
      <c r="A243" s="5">
        <v>2090</v>
      </c>
      <c r="B243" s="3">
        <v>-66236.0247973726</v>
      </c>
      <c r="C243" s="3">
        <v>63369.0833815724</v>
      </c>
      <c r="D243" s="3">
        <v>-195841.132976317</v>
      </c>
      <c r="E243" s="3">
        <v>2496645.4492166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2010-01-10T14:02:32Z</dcterms:created>
  <dcterms:modified xsi:type="dcterms:W3CDTF">2010-02-02T12:11:21Z</dcterms:modified>
  <cp:category/>
  <cp:version/>
  <cp:contentType/>
  <cp:contentStatus/>
</cp:coreProperties>
</file>