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615" windowWidth="19635" windowHeight="7425" firstSheet="2" activeTab="2"/>
  </bookViews>
  <sheets>
    <sheet name="Smoothed" sheetId="1" r:id="rId1"/>
    <sheet name="PubCons_MacroAdj" sheetId="2" r:id="rId2"/>
    <sheet name="LCD_SimpleMacro" sheetId="5" r:id="rId3"/>
  </sheets>
  <calcPr calcId="125725"/>
</workbook>
</file>

<file path=xl/calcChain.xml><?xml version="1.0" encoding="utf-8"?>
<calcChain xmlns="http://schemas.openxmlformats.org/spreadsheetml/2006/main">
  <c r="D3" i="5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2"/>
  <c r="L3" i="1"/>
  <c r="M3"/>
  <c r="N3"/>
  <c r="L4"/>
  <c r="M4"/>
  <c r="N4"/>
  <c r="L5"/>
  <c r="M5"/>
  <c r="N5"/>
  <c r="L6"/>
  <c r="M6"/>
  <c r="N6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5"/>
  <c r="M15"/>
  <c r="N15"/>
  <c r="L16"/>
  <c r="M16"/>
  <c r="N16"/>
  <c r="L17"/>
  <c r="M17"/>
  <c r="N17"/>
  <c r="L18"/>
  <c r="M18"/>
  <c r="N18"/>
  <c r="L19"/>
  <c r="M19"/>
  <c r="N19"/>
  <c r="L20"/>
  <c r="M20"/>
  <c r="N20"/>
  <c r="L21"/>
  <c r="M21"/>
  <c r="N21"/>
  <c r="L22"/>
  <c r="M22"/>
  <c r="N22"/>
  <c r="L23"/>
  <c r="M23"/>
  <c r="N23"/>
  <c r="L24"/>
  <c r="M24"/>
  <c r="N24"/>
  <c r="L25"/>
  <c r="M25"/>
  <c r="N25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L43"/>
  <c r="M43"/>
  <c r="N43"/>
  <c r="L44"/>
  <c r="M44"/>
  <c r="N44"/>
  <c r="L45"/>
  <c r="M45"/>
  <c r="N45"/>
  <c r="L46"/>
  <c r="M46"/>
  <c r="N46"/>
  <c r="L47"/>
  <c r="M47"/>
  <c r="N47"/>
  <c r="L48"/>
  <c r="M48"/>
  <c r="N48"/>
  <c r="L49"/>
  <c r="M49"/>
  <c r="N49"/>
  <c r="L50"/>
  <c r="M50"/>
  <c r="N50"/>
  <c r="L51"/>
  <c r="M51"/>
  <c r="N51"/>
  <c r="L52"/>
  <c r="M52"/>
  <c r="N52"/>
  <c r="L53"/>
  <c r="M53"/>
  <c r="N53"/>
  <c r="L54"/>
  <c r="M54"/>
  <c r="N54"/>
  <c r="L55"/>
  <c r="M55"/>
  <c r="N55"/>
  <c r="L56"/>
  <c r="M56"/>
  <c r="N56"/>
  <c r="L57"/>
  <c r="M57"/>
  <c r="N57"/>
  <c r="L58"/>
  <c r="M58"/>
  <c r="N58"/>
  <c r="L59"/>
  <c r="M59"/>
  <c r="N59"/>
  <c r="L60"/>
  <c r="M60"/>
  <c r="N60"/>
  <c r="L61"/>
  <c r="M61"/>
  <c r="N61"/>
  <c r="L62"/>
  <c r="M62"/>
  <c r="N62"/>
  <c r="L63"/>
  <c r="M63"/>
  <c r="N63"/>
  <c r="L64"/>
  <c r="M64"/>
  <c r="N64"/>
  <c r="L65"/>
  <c r="M65"/>
  <c r="N65"/>
  <c r="L66"/>
  <c r="M66"/>
  <c r="N66"/>
  <c r="L67"/>
  <c r="M67"/>
  <c r="N67"/>
  <c r="L68"/>
  <c r="M68"/>
  <c r="N68"/>
  <c r="L69"/>
  <c r="M69"/>
  <c r="N69"/>
  <c r="L70"/>
  <c r="M70"/>
  <c r="N70"/>
  <c r="L71"/>
  <c r="M71"/>
  <c r="N71"/>
  <c r="L72"/>
  <c r="M72"/>
  <c r="N72"/>
  <c r="L73"/>
  <c r="M73"/>
  <c r="N73"/>
  <c r="L74"/>
  <c r="M74"/>
  <c r="N74"/>
  <c r="L75"/>
  <c r="M75"/>
  <c r="N75"/>
  <c r="L76"/>
  <c r="M76"/>
  <c r="N76"/>
  <c r="L77"/>
  <c r="M77"/>
  <c r="N77"/>
  <c r="L78"/>
  <c r="M78"/>
  <c r="N78"/>
  <c r="L79"/>
  <c r="M79"/>
  <c r="N79"/>
  <c r="L80"/>
  <c r="M80"/>
  <c r="N80"/>
  <c r="L81"/>
  <c r="M81"/>
  <c r="N81"/>
  <c r="L82"/>
  <c r="M82"/>
  <c r="N82"/>
  <c r="L83"/>
  <c r="M83"/>
  <c r="N83"/>
  <c r="L84"/>
  <c r="M84"/>
  <c r="N84"/>
  <c r="L85"/>
  <c r="M85"/>
  <c r="N85"/>
  <c r="L86"/>
  <c r="M86"/>
  <c r="N86"/>
  <c r="L87"/>
  <c r="M87"/>
  <c r="N87"/>
  <c r="L88"/>
  <c r="M88"/>
  <c r="N88"/>
  <c r="L89"/>
  <c r="M89"/>
  <c r="N89"/>
  <c r="L90"/>
  <c r="M90"/>
  <c r="N90"/>
  <c r="L91"/>
  <c r="M91"/>
  <c r="N91"/>
  <c r="L92"/>
  <c r="M92"/>
  <c r="N92"/>
  <c r="M2"/>
  <c r="N2"/>
  <c r="O2"/>
  <c r="L2"/>
  <c r="E3" i="2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2"/>
  <c r="K3" i="1"/>
  <c r="O3" s="1"/>
  <c r="K4"/>
  <c r="O4" s="1"/>
  <c r="K5"/>
  <c r="O5" s="1"/>
  <c r="K6"/>
  <c r="O6" s="1"/>
  <c r="K7"/>
  <c r="O7" s="1"/>
  <c r="K8"/>
  <c r="O8" s="1"/>
  <c r="K9"/>
  <c r="O9" s="1"/>
  <c r="K10"/>
  <c r="O10" s="1"/>
  <c r="K11"/>
  <c r="O11" s="1"/>
  <c r="K12"/>
  <c r="O12" s="1"/>
  <c r="K13"/>
  <c r="O13" s="1"/>
  <c r="K14"/>
  <c r="O14" s="1"/>
  <c r="K15"/>
  <c r="O15" s="1"/>
  <c r="K16"/>
  <c r="O16" s="1"/>
  <c r="K17"/>
  <c r="O17" s="1"/>
  <c r="K18"/>
  <c r="O18" s="1"/>
  <c r="K19"/>
  <c r="O19" s="1"/>
  <c r="K20"/>
  <c r="O20" s="1"/>
  <c r="K21"/>
  <c r="O21" s="1"/>
  <c r="K22"/>
  <c r="O22" s="1"/>
  <c r="K23"/>
  <c r="O23" s="1"/>
  <c r="K24"/>
  <c r="O24" s="1"/>
  <c r="K25"/>
  <c r="O25" s="1"/>
  <c r="K26"/>
  <c r="O26" s="1"/>
  <c r="K27"/>
  <c r="O27" s="1"/>
  <c r="K28"/>
  <c r="O28" s="1"/>
  <c r="K29"/>
  <c r="O29" s="1"/>
  <c r="K30"/>
  <c r="O30" s="1"/>
  <c r="K31"/>
  <c r="O31" s="1"/>
  <c r="K32"/>
  <c r="O32" s="1"/>
  <c r="K33"/>
  <c r="O33" s="1"/>
  <c r="K34"/>
  <c r="O34" s="1"/>
  <c r="K35"/>
  <c r="O35" s="1"/>
  <c r="K36"/>
  <c r="O36" s="1"/>
  <c r="K37"/>
  <c r="O37" s="1"/>
  <c r="K38"/>
  <c r="O38" s="1"/>
  <c r="K39"/>
  <c r="O39" s="1"/>
  <c r="K40"/>
  <c r="O40" s="1"/>
  <c r="K41"/>
  <c r="O41" s="1"/>
  <c r="K42"/>
  <c r="O42" s="1"/>
  <c r="K43"/>
  <c r="O43" s="1"/>
  <c r="K44"/>
  <c r="O44" s="1"/>
  <c r="K45"/>
  <c r="O45" s="1"/>
  <c r="K46"/>
  <c r="O46" s="1"/>
  <c r="K47"/>
  <c r="O47" s="1"/>
  <c r="K48"/>
  <c r="O48" s="1"/>
  <c r="K49"/>
  <c r="O49" s="1"/>
  <c r="K50"/>
  <c r="O50" s="1"/>
  <c r="K51"/>
  <c r="O51" s="1"/>
  <c r="K52"/>
  <c r="O52" s="1"/>
  <c r="K53"/>
  <c r="O53" s="1"/>
  <c r="K54"/>
  <c r="O54" s="1"/>
  <c r="K55"/>
  <c r="O55" s="1"/>
  <c r="K56"/>
  <c r="O56" s="1"/>
  <c r="K57"/>
  <c r="O57" s="1"/>
  <c r="K58"/>
  <c r="O58" s="1"/>
  <c r="K59"/>
  <c r="O59" s="1"/>
  <c r="K60"/>
  <c r="O60" s="1"/>
  <c r="K61"/>
  <c r="O61" s="1"/>
  <c r="K62"/>
  <c r="O62" s="1"/>
  <c r="K63"/>
  <c r="O63" s="1"/>
  <c r="K64"/>
  <c r="O64" s="1"/>
  <c r="K65"/>
  <c r="O65" s="1"/>
  <c r="K66"/>
  <c r="O66" s="1"/>
  <c r="K67"/>
  <c r="O67" s="1"/>
  <c r="K68"/>
  <c r="O68" s="1"/>
  <c r="K69"/>
  <c r="O69" s="1"/>
  <c r="K70"/>
  <c r="O70" s="1"/>
  <c r="K71"/>
  <c r="O71" s="1"/>
  <c r="K72"/>
  <c r="O72" s="1"/>
  <c r="K73"/>
  <c r="O73" s="1"/>
  <c r="K74"/>
  <c r="O74" s="1"/>
  <c r="K75"/>
  <c r="O75" s="1"/>
  <c r="K76"/>
  <c r="O76" s="1"/>
  <c r="K77"/>
  <c r="O77" s="1"/>
  <c r="K78"/>
  <c r="O78" s="1"/>
  <c r="K79"/>
  <c r="O79" s="1"/>
  <c r="K80"/>
  <c r="O80" s="1"/>
  <c r="K81"/>
  <c r="O81" s="1"/>
  <c r="K82"/>
  <c r="O82" s="1"/>
  <c r="K83"/>
  <c r="O83" s="1"/>
  <c r="K84"/>
  <c r="O84" s="1"/>
  <c r="K85"/>
  <c r="O85" s="1"/>
  <c r="K86"/>
  <c r="O86" s="1"/>
  <c r="K87"/>
  <c r="O87" s="1"/>
  <c r="K88"/>
  <c r="O88" s="1"/>
  <c r="K89"/>
  <c r="O89" s="1"/>
  <c r="K90"/>
  <c r="O90" s="1"/>
  <c r="K91"/>
  <c r="O91" s="1"/>
  <c r="K92"/>
  <c r="O92" s="1"/>
  <c r="K2"/>
</calcChain>
</file>

<file path=xl/sharedStrings.xml><?xml version="1.0" encoding="utf-8"?>
<sst xmlns="http://schemas.openxmlformats.org/spreadsheetml/2006/main" count="24" uniqueCount="18">
  <si>
    <t>Age</t>
  </si>
  <si>
    <t>pubh</t>
  </si>
  <si>
    <t>privh</t>
  </si>
  <si>
    <t>privother</t>
  </si>
  <si>
    <t>pubother</t>
  </si>
  <si>
    <t>pop</t>
  </si>
  <si>
    <t>wage</t>
  </si>
  <si>
    <t>earnings</t>
  </si>
  <si>
    <t>otherinc</t>
  </si>
  <si>
    <t>YL</t>
  </si>
  <si>
    <t>popsm</t>
  </si>
  <si>
    <t>PubExp</t>
  </si>
  <si>
    <t>pub.educ</t>
  </si>
  <si>
    <t>TotExp</t>
  </si>
  <si>
    <t>Earnings</t>
  </si>
  <si>
    <t>Other-Inc</t>
  </si>
  <si>
    <t>Self-Inc</t>
  </si>
  <si>
    <t>LCD</t>
  </si>
</sst>
</file>

<file path=xl/styles.xml><?xml version="1.0" encoding="utf-8"?>
<styleSheet xmlns="http://schemas.openxmlformats.org/spreadsheetml/2006/main">
  <fonts count="18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vi-VN"/>
  <c:chart>
    <c:title>
      <c:tx>
        <c:rich>
          <a:bodyPr/>
          <a:lstStyle/>
          <a:p>
            <a:pPr>
              <a:defRPr/>
            </a:pPr>
            <a:r>
              <a:rPr lang="en-US" sz="2400">
                <a:latin typeface="Corbel" pitchFamily="34" charset="0"/>
              </a:rPr>
              <a:t>Labor</a:t>
            </a:r>
            <a:r>
              <a:rPr lang="en-US" sz="2400" baseline="0">
                <a:latin typeface="Corbel" pitchFamily="34" charset="0"/>
              </a:rPr>
              <a:t> Income (YL), smoothed</a:t>
            </a:r>
            <a:endParaRPr lang="vi-VN" sz="2400">
              <a:latin typeface="Corbel" pitchFamily="34" charset="0"/>
            </a:endParaRPr>
          </a:p>
        </c:rich>
      </c:tx>
    </c:title>
    <c:plotArea>
      <c:layout/>
      <c:lineChart>
        <c:grouping val="standard"/>
        <c:ser>
          <c:idx val="6"/>
          <c:order val="0"/>
          <c:tx>
            <c:strRef>
              <c:f>Smoothed!$L$1</c:f>
              <c:strCache>
                <c:ptCount val="1"/>
                <c:pt idx="0">
                  <c:v>Earnings</c:v>
                </c:pt>
              </c:strCache>
            </c:strRef>
          </c:tx>
          <c:spPr>
            <a:ln w="28575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Smoothed!$A$2:$A$92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Smoothed!$L$2:$L$92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1215.6734655037351</c:v>
                </c:pt>
                <c:pt idx="13">
                  <c:v>3236.4513721410326</c:v>
                </c:pt>
                <c:pt idx="14">
                  <c:v>6136.3040260013449</c:v>
                </c:pt>
                <c:pt idx="15">
                  <c:v>8561.3265210729915</c:v>
                </c:pt>
                <c:pt idx="16">
                  <c:v>11016.994033048884</c:v>
                </c:pt>
                <c:pt idx="17">
                  <c:v>11661.517695633471</c:v>
                </c:pt>
                <c:pt idx="18">
                  <c:v>12802.558834212281</c:v>
                </c:pt>
                <c:pt idx="19">
                  <c:v>12257.525850414531</c:v>
                </c:pt>
                <c:pt idx="20">
                  <c:v>12331.97560774984</c:v>
                </c:pt>
                <c:pt idx="21">
                  <c:v>13612.796744857309</c:v>
                </c:pt>
                <c:pt idx="22">
                  <c:v>15406.288069322534</c:v>
                </c:pt>
                <c:pt idx="23">
                  <c:v>15726.577715606696</c:v>
                </c:pt>
                <c:pt idx="24">
                  <c:v>16580.095604146445</c:v>
                </c:pt>
                <c:pt idx="25">
                  <c:v>17777.549829266256</c:v>
                </c:pt>
                <c:pt idx="26">
                  <c:v>16560.147264413095</c:v>
                </c:pt>
                <c:pt idx="27">
                  <c:v>16318.304467824415</c:v>
                </c:pt>
                <c:pt idx="28">
                  <c:v>15998.726467903096</c:v>
                </c:pt>
                <c:pt idx="29">
                  <c:v>17163.685756236566</c:v>
                </c:pt>
                <c:pt idx="30">
                  <c:v>15483.333084513701</c:v>
                </c:pt>
                <c:pt idx="31">
                  <c:v>16601.240888124164</c:v>
                </c:pt>
                <c:pt idx="32">
                  <c:v>18121.652708361231</c:v>
                </c:pt>
                <c:pt idx="33">
                  <c:v>18051.365348708405</c:v>
                </c:pt>
                <c:pt idx="34">
                  <c:v>17694.745994442583</c:v>
                </c:pt>
                <c:pt idx="35">
                  <c:v>19255.343965176446</c:v>
                </c:pt>
                <c:pt idx="36">
                  <c:v>18191.951710881829</c:v>
                </c:pt>
                <c:pt idx="37">
                  <c:v>16819.967493995122</c:v>
                </c:pt>
                <c:pt idx="38">
                  <c:v>16220.820695786246</c:v>
                </c:pt>
                <c:pt idx="39">
                  <c:v>16308.340474714785</c:v>
                </c:pt>
                <c:pt idx="40">
                  <c:v>16359.676550840981</c:v>
                </c:pt>
                <c:pt idx="41">
                  <c:v>17906.483812158796</c:v>
                </c:pt>
                <c:pt idx="42">
                  <c:v>17072.839939869526</c:v>
                </c:pt>
                <c:pt idx="43">
                  <c:v>17229.994420102099</c:v>
                </c:pt>
                <c:pt idx="44">
                  <c:v>15496.86761775068</c:v>
                </c:pt>
                <c:pt idx="45">
                  <c:v>13624.354201143035</c:v>
                </c:pt>
                <c:pt idx="46">
                  <c:v>11443.168973165826</c:v>
                </c:pt>
                <c:pt idx="47">
                  <c:v>11345.968757974097</c:v>
                </c:pt>
                <c:pt idx="48">
                  <c:v>11944.484615161526</c:v>
                </c:pt>
                <c:pt idx="49">
                  <c:v>11089.832895370284</c:v>
                </c:pt>
                <c:pt idx="50">
                  <c:v>11064.488506283624</c:v>
                </c:pt>
                <c:pt idx="51">
                  <c:v>11153.75207518684</c:v>
                </c:pt>
                <c:pt idx="52">
                  <c:v>9823.1987382114239</c:v>
                </c:pt>
                <c:pt idx="53">
                  <c:v>8377.2624296307804</c:v>
                </c:pt>
                <c:pt idx="54">
                  <c:v>8204.0425241348348</c:v>
                </c:pt>
                <c:pt idx="55">
                  <c:v>7409.7421724013802</c:v>
                </c:pt>
                <c:pt idx="56">
                  <c:v>6708.5345012424896</c:v>
                </c:pt>
                <c:pt idx="57">
                  <c:v>6794.4523955036047</c:v>
                </c:pt>
                <c:pt idx="58">
                  <c:v>6072.3386830948102</c:v>
                </c:pt>
                <c:pt idx="59">
                  <c:v>6200.1152250935802</c:v>
                </c:pt>
                <c:pt idx="60">
                  <c:v>6084.8381440624053</c:v>
                </c:pt>
                <c:pt idx="61">
                  <c:v>5595.6838306873351</c:v>
                </c:pt>
                <c:pt idx="62">
                  <c:v>5125.5697037391346</c:v>
                </c:pt>
                <c:pt idx="63">
                  <c:v>4648.8484184171393</c:v>
                </c:pt>
                <c:pt idx="64">
                  <c:v>4207.8470630423153</c:v>
                </c:pt>
                <c:pt idx="65">
                  <c:v>3976.9114386943552</c:v>
                </c:pt>
                <c:pt idx="66">
                  <c:v>3855.839121855875</c:v>
                </c:pt>
                <c:pt idx="67">
                  <c:v>3740.58420505301</c:v>
                </c:pt>
                <c:pt idx="68">
                  <c:v>2974.424047390572</c:v>
                </c:pt>
                <c:pt idx="69">
                  <c:v>2183.3223189847299</c:v>
                </c:pt>
                <c:pt idx="70">
                  <c:v>1412.680642978276</c:v>
                </c:pt>
                <c:pt idx="71">
                  <c:v>680.55504164619299</c:v>
                </c:pt>
                <c:pt idx="72">
                  <c:v>-8.9655296140852395E-11</c:v>
                </c:pt>
                <c:pt idx="73">
                  <c:v>-1.1022359027373539E-10</c:v>
                </c:pt>
                <c:pt idx="74">
                  <c:v>-1.4259547029615825E-11</c:v>
                </c:pt>
                <c:pt idx="75">
                  <c:v>-1.521076684503201E-10</c:v>
                </c:pt>
                <c:pt idx="76">
                  <c:v>1.3885919136682739E-11</c:v>
                </c:pt>
                <c:pt idx="77">
                  <c:v>-2.2681595468784072E-10</c:v>
                </c:pt>
                <c:pt idx="78">
                  <c:v>-1.8110931306911101E-10</c:v>
                </c:pt>
                <c:pt idx="79">
                  <c:v>-1.269040853421411E-10</c:v>
                </c:pt>
                <c:pt idx="80">
                  <c:v>-3.5213231652058599E-10</c:v>
                </c:pt>
                <c:pt idx="81">
                  <c:v>-6.630496755453305E-10</c:v>
                </c:pt>
                <c:pt idx="82">
                  <c:v>-1.0941567259614706E-9</c:v>
                </c:pt>
                <c:pt idx="83">
                  <c:v>-1.7665572922578034E-9</c:v>
                </c:pt>
                <c:pt idx="84">
                  <c:v>-1.4701199763939919E-9</c:v>
                </c:pt>
                <c:pt idx="85">
                  <c:v>-3.7589838018031952E-10</c:v>
                </c:pt>
                <c:pt idx="86">
                  <c:v>-4.770093087225515E-10</c:v>
                </c:pt>
                <c:pt idx="87">
                  <c:v>-1.2488396481586619E-9</c:v>
                </c:pt>
                <c:pt idx="88">
                  <c:v>2.1100842490153721E-9</c:v>
                </c:pt>
                <c:pt idx="89">
                  <c:v>-2.2755453469633396E-9</c:v>
                </c:pt>
                <c:pt idx="90">
                  <c:v>-6.6611749429420661E-9</c:v>
                </c:pt>
              </c:numCache>
            </c:numRef>
          </c:val>
        </c:ser>
        <c:ser>
          <c:idx val="0"/>
          <c:order val="1"/>
          <c:tx>
            <c:strRef>
              <c:f>Smoothed!$M$1</c:f>
              <c:strCache>
                <c:ptCount val="1"/>
                <c:pt idx="0">
                  <c:v>Self-Inc</c:v>
                </c:pt>
              </c:strCache>
            </c:strRef>
          </c:tx>
          <c:marker>
            <c:symbol val="none"/>
          </c:marker>
          <c:cat>
            <c:numRef>
              <c:f>Smoothed!$A$2:$A$92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Smoothed!$M$2:$M$92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11.57343037792732</c:v>
                </c:pt>
                <c:pt idx="12">
                  <c:v>19.358819210813284</c:v>
                </c:pt>
                <c:pt idx="13">
                  <c:v>73.925188705171294</c:v>
                </c:pt>
                <c:pt idx="14">
                  <c:v>131.306175529515</c:v>
                </c:pt>
                <c:pt idx="15">
                  <c:v>327.09628017591245</c:v>
                </c:pt>
                <c:pt idx="16">
                  <c:v>535.64890964429947</c:v>
                </c:pt>
                <c:pt idx="17">
                  <c:v>803.01816436456295</c:v>
                </c:pt>
                <c:pt idx="18">
                  <c:v>1045.650929180081</c:v>
                </c:pt>
                <c:pt idx="19">
                  <c:v>1360.0199863364694</c:v>
                </c:pt>
                <c:pt idx="20">
                  <c:v>1670.5800279535044</c:v>
                </c:pt>
                <c:pt idx="21">
                  <c:v>1931.4480201456545</c:v>
                </c:pt>
                <c:pt idx="22">
                  <c:v>2411.7489042639613</c:v>
                </c:pt>
                <c:pt idx="23">
                  <c:v>2719.6452445005971</c:v>
                </c:pt>
                <c:pt idx="24">
                  <c:v>3051.5893686114759</c:v>
                </c:pt>
                <c:pt idx="25">
                  <c:v>3794.8353263589306</c:v>
                </c:pt>
                <c:pt idx="26">
                  <c:v>4343.2704383774653</c:v>
                </c:pt>
                <c:pt idx="27">
                  <c:v>4521.5354615863953</c:v>
                </c:pt>
                <c:pt idx="28">
                  <c:v>4780.3377036193797</c:v>
                </c:pt>
                <c:pt idx="29">
                  <c:v>5111.1861344975205</c:v>
                </c:pt>
                <c:pt idx="30">
                  <c:v>5095.3496699401794</c:v>
                </c:pt>
                <c:pt idx="31">
                  <c:v>4998.5296159198051</c:v>
                </c:pt>
                <c:pt idx="32">
                  <c:v>5025.7013216670402</c:v>
                </c:pt>
                <c:pt idx="33">
                  <c:v>5466.867965364715</c:v>
                </c:pt>
                <c:pt idx="34">
                  <c:v>5441.4400171427105</c:v>
                </c:pt>
                <c:pt idx="35">
                  <c:v>5841.2363932203052</c:v>
                </c:pt>
                <c:pt idx="36">
                  <c:v>6400.6344815076645</c:v>
                </c:pt>
                <c:pt idx="37">
                  <c:v>6569.4070271553146</c:v>
                </c:pt>
                <c:pt idx="38">
                  <c:v>6561.786888917155</c:v>
                </c:pt>
                <c:pt idx="39">
                  <c:v>6713.1757446434449</c:v>
                </c:pt>
                <c:pt idx="40">
                  <c:v>6087.9317433676351</c:v>
                </c:pt>
                <c:pt idx="41">
                  <c:v>6024.2158686253952</c:v>
                </c:pt>
                <c:pt idx="42">
                  <c:v>6083.2183951845955</c:v>
                </c:pt>
                <c:pt idx="43">
                  <c:v>6024.264197462805</c:v>
                </c:pt>
                <c:pt idx="44">
                  <c:v>6135.610521593595</c:v>
                </c:pt>
                <c:pt idx="45">
                  <c:v>6241.999890400085</c:v>
                </c:pt>
                <c:pt idx="46">
                  <c:v>5805.1171695159301</c:v>
                </c:pt>
                <c:pt idx="47">
                  <c:v>5716.2008259320301</c:v>
                </c:pt>
                <c:pt idx="48">
                  <c:v>5041.5956826854845</c:v>
                </c:pt>
                <c:pt idx="49">
                  <c:v>4637.5355928123599</c:v>
                </c:pt>
                <c:pt idx="50">
                  <c:v>4244.1939347277048</c:v>
                </c:pt>
                <c:pt idx="51">
                  <c:v>4010.5020586301298</c:v>
                </c:pt>
                <c:pt idx="52">
                  <c:v>3547.7029502333999</c:v>
                </c:pt>
                <c:pt idx="53">
                  <c:v>3429.2897230630638</c:v>
                </c:pt>
                <c:pt idx="54">
                  <c:v>2843.1856854679741</c:v>
                </c:pt>
                <c:pt idx="55">
                  <c:v>2759.4590437712618</c:v>
                </c:pt>
                <c:pt idx="56">
                  <c:v>2233.7148752688699</c:v>
                </c:pt>
                <c:pt idx="57">
                  <c:v>1811.7689492849904</c:v>
                </c:pt>
                <c:pt idx="58">
                  <c:v>1527.145100066761</c:v>
                </c:pt>
                <c:pt idx="59">
                  <c:v>1377.6882042194634</c:v>
                </c:pt>
                <c:pt idx="60">
                  <c:v>754.44866985380543</c:v>
                </c:pt>
                <c:pt idx="61">
                  <c:v>553.816151477316</c:v>
                </c:pt>
                <c:pt idx="62">
                  <c:v>449.18085599747855</c:v>
                </c:pt>
                <c:pt idx="63">
                  <c:v>294.95669985705103</c:v>
                </c:pt>
                <c:pt idx="64">
                  <c:v>229.58141129055861</c:v>
                </c:pt>
                <c:pt idx="65">
                  <c:v>179.85858913357265</c:v>
                </c:pt>
                <c:pt idx="66">
                  <c:v>165.1851822740056</c:v>
                </c:pt>
                <c:pt idx="67">
                  <c:v>115.64873417034804</c:v>
                </c:pt>
                <c:pt idx="68">
                  <c:v>138.64878650041476</c:v>
                </c:pt>
                <c:pt idx="69">
                  <c:v>110.2692528469084</c:v>
                </c:pt>
                <c:pt idx="70">
                  <c:v>105.66720063359075</c:v>
                </c:pt>
                <c:pt idx="71">
                  <c:v>82.096905126990947</c:v>
                </c:pt>
                <c:pt idx="72">
                  <c:v>80.79870354132045</c:v>
                </c:pt>
                <c:pt idx="73">
                  <c:v>57.074812852737054</c:v>
                </c:pt>
                <c:pt idx="74">
                  <c:v>45.456229581050401</c:v>
                </c:pt>
                <c:pt idx="75">
                  <c:v>45.4454484387078</c:v>
                </c:pt>
                <c:pt idx="76">
                  <c:v>65.338855055792507</c:v>
                </c:pt>
                <c:pt idx="77">
                  <c:v>19.861887026051839</c:v>
                </c:pt>
                <c:pt idx="78">
                  <c:v>19.458274575850076</c:v>
                </c:pt>
                <c:pt idx="79">
                  <c:v>19.751412041238147</c:v>
                </c:pt>
                <c:pt idx="80">
                  <c:v>17.951437193377416</c:v>
                </c:pt>
                <c:pt idx="81">
                  <c:v>-8.3116101326320656E-11</c:v>
                </c:pt>
                <c:pt idx="82">
                  <c:v>-1.2569647723356043E-10</c:v>
                </c:pt>
                <c:pt idx="83">
                  <c:v>-1.9181237833337053E-10</c:v>
                </c:pt>
                <c:pt idx="84">
                  <c:v>-1.6232867332154377E-10</c:v>
                </c:pt>
                <c:pt idx="85">
                  <c:v>-6.0571275561218804E-11</c:v>
                </c:pt>
                <c:pt idx="86">
                  <c:v>-6.9958600074728404E-11</c:v>
                </c:pt>
                <c:pt idx="87">
                  <c:v>-1.408761028833312E-10</c:v>
                </c:pt>
                <c:pt idx="88">
                  <c:v>1.5605231195217755E-10</c:v>
                </c:pt>
                <c:pt idx="89">
                  <c:v>-2.1348123541360596E-10</c:v>
                </c:pt>
                <c:pt idx="90">
                  <c:v>-5.8301478277939048E-10</c:v>
                </c:pt>
              </c:numCache>
            </c:numRef>
          </c:val>
        </c:ser>
        <c:ser>
          <c:idx val="1"/>
          <c:order val="2"/>
          <c:tx>
            <c:strRef>
              <c:f>Smoothed!$N$1</c:f>
              <c:strCache>
                <c:ptCount val="1"/>
                <c:pt idx="0">
                  <c:v>Other-Inc</c:v>
                </c:pt>
              </c:strCache>
            </c:strRef>
          </c:tx>
          <c:marker>
            <c:symbol val="none"/>
          </c:marker>
          <c:cat>
            <c:numRef>
              <c:f>Smoothed!$A$2:$A$92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Smoothed!$N$2:$N$92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0.38659464069647048</c:v>
                </c:pt>
                <c:pt idx="9">
                  <c:v>6.2761458547536702</c:v>
                </c:pt>
                <c:pt idx="10">
                  <c:v>11.717890817218704</c:v>
                </c:pt>
                <c:pt idx="11">
                  <c:v>20.754956526112551</c:v>
                </c:pt>
                <c:pt idx="12">
                  <c:v>101.6790628404593</c:v>
                </c:pt>
                <c:pt idx="13">
                  <c:v>138.766778424351</c:v>
                </c:pt>
                <c:pt idx="14">
                  <c:v>270.38841242368727</c:v>
                </c:pt>
                <c:pt idx="15">
                  <c:v>489.15261562847394</c:v>
                </c:pt>
                <c:pt idx="16">
                  <c:v>727.28940428803401</c:v>
                </c:pt>
                <c:pt idx="17">
                  <c:v>980.7638331522046</c:v>
                </c:pt>
                <c:pt idx="18">
                  <c:v>1377.4974515725605</c:v>
                </c:pt>
                <c:pt idx="19">
                  <c:v>1958.4170465031793</c:v>
                </c:pt>
                <c:pt idx="20">
                  <c:v>3027.5324080348237</c:v>
                </c:pt>
                <c:pt idx="21">
                  <c:v>4031.9110435739103</c:v>
                </c:pt>
                <c:pt idx="22">
                  <c:v>5399.1872335653352</c:v>
                </c:pt>
                <c:pt idx="23">
                  <c:v>6986.3598280126707</c:v>
                </c:pt>
                <c:pt idx="24">
                  <c:v>8280.0788003359994</c:v>
                </c:pt>
                <c:pt idx="25">
                  <c:v>9036.5419669604798</c:v>
                </c:pt>
                <c:pt idx="26">
                  <c:v>10111.094927311944</c:v>
                </c:pt>
                <c:pt idx="27">
                  <c:v>10871.366706906299</c:v>
                </c:pt>
                <c:pt idx="28">
                  <c:v>10063.330825497076</c:v>
                </c:pt>
                <c:pt idx="29">
                  <c:v>9178.1097013191957</c:v>
                </c:pt>
                <c:pt idx="30">
                  <c:v>8766.8379180170959</c:v>
                </c:pt>
                <c:pt idx="31">
                  <c:v>8027.4522083102556</c:v>
                </c:pt>
                <c:pt idx="32">
                  <c:v>6800.2485006172501</c:v>
                </c:pt>
                <c:pt idx="33">
                  <c:v>6733.7215283474143</c:v>
                </c:pt>
                <c:pt idx="34">
                  <c:v>6870.9593031066397</c:v>
                </c:pt>
                <c:pt idx="35">
                  <c:v>6146.0682333448649</c:v>
                </c:pt>
                <c:pt idx="36">
                  <c:v>5802.1862356440497</c:v>
                </c:pt>
                <c:pt idx="37">
                  <c:v>5213.9241968810147</c:v>
                </c:pt>
                <c:pt idx="38">
                  <c:v>4796.3562737181001</c:v>
                </c:pt>
                <c:pt idx="39">
                  <c:v>4601.9464732304004</c:v>
                </c:pt>
                <c:pt idx="40">
                  <c:v>5163.1900980135342</c:v>
                </c:pt>
                <c:pt idx="41">
                  <c:v>5011.3403759245048</c:v>
                </c:pt>
                <c:pt idx="42">
                  <c:v>5085.371058957875</c:v>
                </c:pt>
                <c:pt idx="43">
                  <c:v>5716.5402593599647</c:v>
                </c:pt>
                <c:pt idx="44">
                  <c:v>5662.5340721736147</c:v>
                </c:pt>
                <c:pt idx="45">
                  <c:v>5097.8741505094204</c:v>
                </c:pt>
                <c:pt idx="46">
                  <c:v>4897.2791178098896</c:v>
                </c:pt>
                <c:pt idx="47">
                  <c:v>5555.1983015444648</c:v>
                </c:pt>
                <c:pt idx="48">
                  <c:v>4922.8320809950101</c:v>
                </c:pt>
                <c:pt idx="49">
                  <c:v>4833.49820893373</c:v>
                </c:pt>
                <c:pt idx="50">
                  <c:v>4926.7811530982099</c:v>
                </c:pt>
                <c:pt idx="51">
                  <c:v>4712.25201945141</c:v>
                </c:pt>
                <c:pt idx="52">
                  <c:v>4149.150301806545</c:v>
                </c:pt>
                <c:pt idx="53">
                  <c:v>3978.3292619953754</c:v>
                </c:pt>
                <c:pt idx="54">
                  <c:v>3933.1417151057149</c:v>
                </c:pt>
                <c:pt idx="55">
                  <c:v>3516.674590705115</c:v>
                </c:pt>
                <c:pt idx="56">
                  <c:v>3233.4996422628938</c:v>
                </c:pt>
                <c:pt idx="57">
                  <c:v>3203.5146299952912</c:v>
                </c:pt>
                <c:pt idx="58">
                  <c:v>2643.3606566942713</c:v>
                </c:pt>
                <c:pt idx="59">
                  <c:v>1920.7546728296848</c:v>
                </c:pt>
                <c:pt idx="60">
                  <c:v>1530.5840283143793</c:v>
                </c:pt>
                <c:pt idx="61">
                  <c:v>1167.0494525375</c:v>
                </c:pt>
                <c:pt idx="62">
                  <c:v>513.73771661269404</c:v>
                </c:pt>
                <c:pt idx="63">
                  <c:v>530.41612044773797</c:v>
                </c:pt>
                <c:pt idx="64">
                  <c:v>592.86235032259196</c:v>
                </c:pt>
                <c:pt idx="65">
                  <c:v>398.98132796879349</c:v>
                </c:pt>
                <c:pt idx="66">
                  <c:v>408.9948358417285</c:v>
                </c:pt>
                <c:pt idx="67">
                  <c:v>283.04566102758224</c:v>
                </c:pt>
                <c:pt idx="68">
                  <c:v>222.85278160777099</c:v>
                </c:pt>
                <c:pt idx="69">
                  <c:v>125.95365356526959</c:v>
                </c:pt>
                <c:pt idx="70">
                  <c:v>153.2984837255228</c:v>
                </c:pt>
                <c:pt idx="71">
                  <c:v>161.77780353995925</c:v>
                </c:pt>
                <c:pt idx="72">
                  <c:v>183.29828997186002</c:v>
                </c:pt>
                <c:pt idx="73">
                  <c:v>176.10774550759845</c:v>
                </c:pt>
                <c:pt idx="74">
                  <c:v>115.20389874889001</c:v>
                </c:pt>
                <c:pt idx="75">
                  <c:v>63.535557246462346</c:v>
                </c:pt>
                <c:pt idx="76">
                  <c:v>39.402222715772346</c:v>
                </c:pt>
                <c:pt idx="77">
                  <c:v>4.2120743044769551</c:v>
                </c:pt>
                <c:pt idx="78">
                  <c:v>1.28746748568851</c:v>
                </c:pt>
                <c:pt idx="79">
                  <c:v>1.2751442618444984</c:v>
                </c:pt>
                <c:pt idx="80">
                  <c:v>1.3115187167097015</c:v>
                </c:pt>
                <c:pt idx="81">
                  <c:v>0.72632579447799694</c:v>
                </c:pt>
                <c:pt idx="82">
                  <c:v>-1.214064920048778E-10</c:v>
                </c:pt>
                <c:pt idx="83">
                  <c:v>-1.037134570647063E-10</c:v>
                </c:pt>
                <c:pt idx="84">
                  <c:v>-4.54159958971558E-11</c:v>
                </c:pt>
                <c:pt idx="85">
                  <c:v>-5.0787566046551253E-11</c:v>
                </c:pt>
                <c:pt idx="86">
                  <c:v>-9.10573247660146E-11</c:v>
                </c:pt>
                <c:pt idx="87">
                  <c:v>7.2598316124957003E-11</c:v>
                </c:pt>
                <c:pt idx="88">
                  <c:v>-1.2308543877309996E-10</c:v>
                </c:pt>
                <c:pt idx="89">
                  <c:v>-3.187691936711569E-10</c:v>
                </c:pt>
                <c:pt idx="90">
                  <c:v>0</c:v>
                </c:pt>
              </c:numCache>
            </c:numRef>
          </c:val>
        </c:ser>
        <c:ser>
          <c:idx val="2"/>
          <c:order val="3"/>
          <c:tx>
            <c:strRef>
              <c:f>Smoothed!$O$1</c:f>
              <c:strCache>
                <c:ptCount val="1"/>
                <c:pt idx="0">
                  <c:v>YL</c:v>
                </c:pt>
              </c:strCache>
            </c:strRef>
          </c:tx>
          <c:spPr>
            <a:ln w="57150"/>
          </c:spPr>
          <c:marker>
            <c:symbol val="none"/>
          </c:marker>
          <c:cat>
            <c:numRef>
              <c:f>Smoothed!$A$2:$A$92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Smoothed!$O$2:$O$92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0.38659464069647048</c:v>
                </c:pt>
                <c:pt idx="9">
                  <c:v>6.2761458547536702</c:v>
                </c:pt>
                <c:pt idx="10">
                  <c:v>11.717890817218704</c:v>
                </c:pt>
                <c:pt idx="11">
                  <c:v>32.328386904039867</c:v>
                </c:pt>
                <c:pt idx="12">
                  <c:v>1336.7113475550075</c:v>
                </c:pt>
                <c:pt idx="13">
                  <c:v>3449.1433392705549</c:v>
                </c:pt>
                <c:pt idx="14">
                  <c:v>6537.9986139545472</c:v>
                </c:pt>
                <c:pt idx="15">
                  <c:v>9377.5754168773783</c:v>
                </c:pt>
                <c:pt idx="16">
                  <c:v>12279.932346981217</c:v>
                </c:pt>
                <c:pt idx="17">
                  <c:v>13445.299693150238</c:v>
                </c:pt>
                <c:pt idx="18">
                  <c:v>15225.707214964923</c:v>
                </c:pt>
                <c:pt idx="19">
                  <c:v>15575.962883254178</c:v>
                </c:pt>
                <c:pt idx="20">
                  <c:v>17030.088043738167</c:v>
                </c:pt>
                <c:pt idx="21">
                  <c:v>19576.155808576877</c:v>
                </c:pt>
                <c:pt idx="22">
                  <c:v>23217.22420715183</c:v>
                </c:pt>
                <c:pt idx="23">
                  <c:v>25432.582788119962</c:v>
                </c:pt>
                <c:pt idx="24">
                  <c:v>27911.76377309392</c:v>
                </c:pt>
                <c:pt idx="25">
                  <c:v>30608.927122585665</c:v>
                </c:pt>
                <c:pt idx="26">
                  <c:v>31014.512630102508</c:v>
                </c:pt>
                <c:pt idx="27">
                  <c:v>31711.206636317107</c:v>
                </c:pt>
                <c:pt idx="28">
                  <c:v>30842.39499701955</c:v>
                </c:pt>
                <c:pt idx="29">
                  <c:v>31452.981592053278</c:v>
                </c:pt>
                <c:pt idx="30">
                  <c:v>29345.520672470975</c:v>
                </c:pt>
                <c:pt idx="31">
                  <c:v>29627.222712354222</c:v>
                </c:pt>
                <c:pt idx="32">
                  <c:v>29947.602530645523</c:v>
                </c:pt>
                <c:pt idx="33">
                  <c:v>30251.954842420535</c:v>
                </c:pt>
                <c:pt idx="34">
                  <c:v>30007.145314691938</c:v>
                </c:pt>
                <c:pt idx="35">
                  <c:v>31242.648591741614</c:v>
                </c:pt>
                <c:pt idx="36">
                  <c:v>30394.772428033546</c:v>
                </c:pt>
                <c:pt idx="37">
                  <c:v>28603.298718031452</c:v>
                </c:pt>
                <c:pt idx="38">
                  <c:v>27578.963858421503</c:v>
                </c:pt>
                <c:pt idx="39">
                  <c:v>27623.46269258863</c:v>
                </c:pt>
                <c:pt idx="40">
                  <c:v>27610.79839222215</c:v>
                </c:pt>
                <c:pt idx="41">
                  <c:v>28942.040056708698</c:v>
                </c:pt>
                <c:pt idx="42">
                  <c:v>28241.429394011997</c:v>
                </c:pt>
                <c:pt idx="43">
                  <c:v>28970.79887692487</c:v>
                </c:pt>
                <c:pt idx="44">
                  <c:v>27295.012211517889</c:v>
                </c:pt>
                <c:pt idx="45">
                  <c:v>24964.228242052537</c:v>
                </c:pt>
                <c:pt idx="46">
                  <c:v>22145.565260491643</c:v>
                </c:pt>
                <c:pt idx="47">
                  <c:v>22617.367885450592</c:v>
                </c:pt>
                <c:pt idx="48">
                  <c:v>21908.912378842022</c:v>
                </c:pt>
                <c:pt idx="49">
                  <c:v>20560.866697116377</c:v>
                </c:pt>
                <c:pt idx="50">
                  <c:v>20235.463594109537</c:v>
                </c:pt>
                <c:pt idx="51">
                  <c:v>19876.506153268379</c:v>
                </c:pt>
                <c:pt idx="52">
                  <c:v>17520.05199025137</c:v>
                </c:pt>
                <c:pt idx="53">
                  <c:v>15784.881414689218</c:v>
                </c:pt>
                <c:pt idx="54">
                  <c:v>14980.369924708522</c:v>
                </c:pt>
                <c:pt idx="55">
                  <c:v>13685.875806877757</c:v>
                </c:pt>
                <c:pt idx="56">
                  <c:v>12175.749018774255</c:v>
                </c:pt>
                <c:pt idx="57">
                  <c:v>11809.735974783885</c:v>
                </c:pt>
                <c:pt idx="58">
                  <c:v>10242.844439855844</c:v>
                </c:pt>
                <c:pt idx="59">
                  <c:v>9498.5581021427297</c:v>
                </c:pt>
                <c:pt idx="60">
                  <c:v>8369.8708422305899</c:v>
                </c:pt>
                <c:pt idx="61">
                  <c:v>7316.5494347021504</c:v>
                </c:pt>
                <c:pt idx="62">
                  <c:v>6088.4882763493069</c:v>
                </c:pt>
                <c:pt idx="63">
                  <c:v>5474.2212387219288</c:v>
                </c:pt>
                <c:pt idx="64">
                  <c:v>5030.2908246554662</c:v>
                </c:pt>
                <c:pt idx="65">
                  <c:v>4555.7513557967213</c:v>
                </c:pt>
                <c:pt idx="66">
                  <c:v>4430.0191399716086</c:v>
                </c:pt>
                <c:pt idx="67">
                  <c:v>4139.2786002509401</c:v>
                </c:pt>
                <c:pt idx="68">
                  <c:v>3335.9256154987579</c:v>
                </c:pt>
                <c:pt idx="69">
                  <c:v>2419.5452253969079</c:v>
                </c:pt>
                <c:pt idx="70">
                  <c:v>1671.6463273373897</c:v>
                </c:pt>
                <c:pt idx="71">
                  <c:v>924.42975031314313</c:v>
                </c:pt>
                <c:pt idx="72">
                  <c:v>264.09699351309081</c:v>
                </c:pt>
                <c:pt idx="73">
                  <c:v>233.18255836022524</c:v>
                </c:pt>
                <c:pt idx="74">
                  <c:v>160.66012832992615</c:v>
                </c:pt>
                <c:pt idx="75">
                  <c:v>108.98100568501803</c:v>
                </c:pt>
                <c:pt idx="76">
                  <c:v>104.74107777157873</c:v>
                </c:pt>
                <c:pt idx="77">
                  <c:v>24.07396133030198</c:v>
                </c:pt>
                <c:pt idx="78">
                  <c:v>20.745742061357475</c:v>
                </c:pt>
                <c:pt idx="79">
                  <c:v>21.026556302955743</c:v>
                </c:pt>
                <c:pt idx="80">
                  <c:v>19.262955909734984</c:v>
                </c:pt>
                <c:pt idx="81">
                  <c:v>0.72632579373183126</c:v>
                </c:pt>
                <c:pt idx="82">
                  <c:v>-1.3412596951999086E-9</c:v>
                </c:pt>
                <c:pt idx="83">
                  <c:v>-2.0620831276558802E-9</c:v>
                </c:pt>
                <c:pt idx="84">
                  <c:v>-1.6778646456126914E-9</c:v>
                </c:pt>
                <c:pt idx="85">
                  <c:v>-4.872572217880895E-10</c:v>
                </c:pt>
                <c:pt idx="86">
                  <c:v>-6.3802523356329438E-10</c:v>
                </c:pt>
                <c:pt idx="87">
                  <c:v>-1.3171174349170362E-9</c:v>
                </c:pt>
                <c:pt idx="88">
                  <c:v>2.1430511221944493E-9</c:v>
                </c:pt>
                <c:pt idx="89">
                  <c:v>-2.8077957760481024E-9</c:v>
                </c:pt>
                <c:pt idx="90">
                  <c:v>-7.2441897257214561E-9</c:v>
                </c:pt>
              </c:numCache>
            </c:numRef>
          </c:val>
        </c:ser>
        <c:marker val="1"/>
        <c:axId val="93229824"/>
        <c:axId val="93231360"/>
      </c:lineChart>
      <c:catAx>
        <c:axId val="93229824"/>
        <c:scaling>
          <c:orientation val="minMax"/>
        </c:scaling>
        <c:axPos val="b"/>
        <c:numFmt formatCode="General" sourceLinked="1"/>
        <c:tickLblPos val="nextTo"/>
        <c:crossAx val="93231360"/>
        <c:crosses val="autoZero"/>
        <c:auto val="1"/>
        <c:lblAlgn val="ctr"/>
        <c:lblOffset val="100"/>
        <c:tickLblSkip val="5"/>
      </c:catAx>
      <c:valAx>
        <c:axId val="93231360"/>
        <c:scaling>
          <c:orientation val="minMax"/>
          <c:max val="4000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600" b="0">
                    <a:latin typeface="Corbel" pitchFamily="34" charset="0"/>
                  </a:rPr>
                  <a:t>VND1,000</a:t>
                </a:r>
                <a:endParaRPr lang="vi-VN" sz="1600" b="0">
                  <a:latin typeface="Corbel" pitchFamily="34" charset="0"/>
                </a:endParaRPr>
              </a:p>
            </c:rich>
          </c:tx>
        </c:title>
        <c:numFmt formatCode="General" sourceLinked="1"/>
        <c:tickLblPos val="nextTo"/>
        <c:crossAx val="93229824"/>
        <c:crosses val="autoZero"/>
        <c:crossBetween val="between"/>
        <c:majorUnit val="5000"/>
      </c:valAx>
    </c:plotArea>
    <c:legend>
      <c:legendPos val="b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vi-VN"/>
  <c:chart>
    <c:title>
      <c:tx>
        <c:rich>
          <a:bodyPr/>
          <a:lstStyle/>
          <a:p>
            <a:pPr>
              <a:defRPr/>
            </a:pPr>
            <a:r>
              <a:rPr lang="en-US"/>
              <a:t>Vietnamese</a:t>
            </a:r>
            <a:r>
              <a:rPr lang="en-US" baseline="0"/>
              <a:t> population 2008, by age (1,000p)</a:t>
            </a:r>
            <a:endParaRPr lang="en-US"/>
          </a:p>
        </c:rich>
      </c:tx>
    </c:title>
    <c:plotArea>
      <c:layout/>
      <c:lineChart>
        <c:grouping val="standard"/>
        <c:ser>
          <c:idx val="2"/>
          <c:order val="0"/>
          <c:tx>
            <c:strRef>
              <c:f>Smoothed!$C$1</c:f>
              <c:strCache>
                <c:ptCount val="1"/>
                <c:pt idx="0">
                  <c:v>popsm</c:v>
                </c:pt>
              </c:strCache>
            </c:strRef>
          </c:tx>
          <c:spPr>
            <a:ln w="508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Smoothed!$A$2:$A$92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Smoothed!$C$2:$C$92</c:f>
              <c:numCache>
                <c:formatCode>0</c:formatCode>
                <c:ptCount val="91"/>
                <c:pt idx="0">
                  <c:v>1138.5271746000001</c:v>
                </c:pt>
                <c:pt idx="1">
                  <c:v>1148.6205006</c:v>
                </c:pt>
                <c:pt idx="2">
                  <c:v>1158.7138265999999</c:v>
                </c:pt>
                <c:pt idx="3">
                  <c:v>1161.4053802000001</c:v>
                </c:pt>
                <c:pt idx="4">
                  <c:v>1146.6018354</c:v>
                </c:pt>
                <c:pt idx="5">
                  <c:v>1156.9194576</c:v>
                </c:pt>
                <c:pt idx="6">
                  <c:v>1193.7040234000001</c:v>
                </c:pt>
                <c:pt idx="7">
                  <c:v>1189.6666929999999</c:v>
                </c:pt>
                <c:pt idx="8">
                  <c:v>1243.0491728</c:v>
                </c:pt>
                <c:pt idx="9">
                  <c:v>1322.450004</c:v>
                </c:pt>
                <c:pt idx="10">
                  <c:v>1446.2614696000001</c:v>
                </c:pt>
                <c:pt idx="11">
                  <c:v>1536.8771076</c:v>
                </c:pt>
                <c:pt idx="12">
                  <c:v>1687.6041094</c:v>
                </c:pt>
                <c:pt idx="13">
                  <c:v>1834.742373</c:v>
                </c:pt>
                <c:pt idx="14">
                  <c:v>1940.6101481999999</c:v>
                </c:pt>
                <c:pt idx="15">
                  <c:v>1993.5440358000001</c:v>
                </c:pt>
                <c:pt idx="16">
                  <c:v>2072.9448671999999</c:v>
                </c:pt>
                <c:pt idx="17">
                  <c:v>2047.3751078</c:v>
                </c:pt>
                <c:pt idx="18">
                  <c:v>1964.8341306</c:v>
                </c:pt>
                <c:pt idx="19">
                  <c:v>1881.8445610000001</c:v>
                </c:pt>
                <c:pt idx="20">
                  <c:v>1769.6964942</c:v>
                </c:pt>
                <c:pt idx="21">
                  <c:v>1632.8758525999999</c:v>
                </c:pt>
                <c:pt idx="22">
                  <c:v>1545.8489528</c:v>
                </c:pt>
                <c:pt idx="23">
                  <c:v>1486.6347736</c:v>
                </c:pt>
                <c:pt idx="24">
                  <c:v>1424.7290407999999</c:v>
                </c:pt>
                <c:pt idx="25">
                  <c:v>1326.9359265999999</c:v>
                </c:pt>
                <c:pt idx="26">
                  <c:v>1228.24562786</c:v>
                </c:pt>
                <c:pt idx="27">
                  <c:v>1156.0222728599999</c:v>
                </c:pt>
                <c:pt idx="28">
                  <c:v>1074.82707246</c:v>
                </c:pt>
                <c:pt idx="29">
                  <c:v>1028.6220688599999</c:v>
                </c:pt>
                <c:pt idx="30">
                  <c:v>1029.96784566</c:v>
                </c:pt>
                <c:pt idx="31">
                  <c:v>1044.3227982000001</c:v>
                </c:pt>
                <c:pt idx="32">
                  <c:v>1071.6869266000001</c:v>
                </c:pt>
                <c:pt idx="33">
                  <c:v>1109.3686769999999</c:v>
                </c:pt>
                <c:pt idx="34">
                  <c:v>1139.8729512</c:v>
                </c:pt>
                <c:pt idx="35">
                  <c:v>1162.7511568</c:v>
                </c:pt>
                <c:pt idx="36">
                  <c:v>1204.9188300000001</c:v>
                </c:pt>
                <c:pt idx="37">
                  <c:v>1227.7970356000001</c:v>
                </c:pt>
                <c:pt idx="38">
                  <c:v>1234.5259196</c:v>
                </c:pt>
                <c:pt idx="39">
                  <c:v>1239.4604346000001</c:v>
                </c:pt>
                <c:pt idx="40">
                  <c:v>1261.4414555999999</c:v>
                </c:pt>
                <c:pt idx="41">
                  <c:v>1268.6189317999999</c:v>
                </c:pt>
                <c:pt idx="42">
                  <c:v>1282.525292</c:v>
                </c:pt>
                <c:pt idx="43">
                  <c:v>1313.9267508</c:v>
                </c:pt>
                <c:pt idx="44">
                  <c:v>1296.8802446</c:v>
                </c:pt>
                <c:pt idx="45">
                  <c:v>1261.8900478</c:v>
                </c:pt>
                <c:pt idx="46">
                  <c:v>1247.9836875999999</c:v>
                </c:pt>
                <c:pt idx="47">
                  <c:v>1221.9653361999999</c:v>
                </c:pt>
                <c:pt idx="48">
                  <c:v>1188.3209159999999</c:v>
                </c:pt>
                <c:pt idx="49">
                  <c:v>1176.6575170000001</c:v>
                </c:pt>
                <c:pt idx="50">
                  <c:v>1165.8913026</c:v>
                </c:pt>
                <c:pt idx="51">
                  <c:v>1114.3031917999999</c:v>
                </c:pt>
                <c:pt idx="52">
                  <c:v>1052.8460511000001</c:v>
                </c:pt>
                <c:pt idx="53">
                  <c:v>961.78182091999997</c:v>
                </c:pt>
                <c:pt idx="54">
                  <c:v>900.32468040000003</c:v>
                </c:pt>
                <c:pt idx="55">
                  <c:v>827.20414086000005</c:v>
                </c:pt>
                <c:pt idx="56">
                  <c:v>799.39142028000003</c:v>
                </c:pt>
                <c:pt idx="57">
                  <c:v>736.13991060000001</c:v>
                </c:pt>
                <c:pt idx="58">
                  <c:v>686.79476120000004</c:v>
                </c:pt>
                <c:pt idx="59">
                  <c:v>625.33762058000002</c:v>
                </c:pt>
                <c:pt idx="60">
                  <c:v>579.58120929999995</c:v>
                </c:pt>
                <c:pt idx="61">
                  <c:v>497.04023211999998</c:v>
                </c:pt>
                <c:pt idx="62">
                  <c:v>460.25566620000001</c:v>
                </c:pt>
                <c:pt idx="63">
                  <c:v>416.29362400000002</c:v>
                </c:pt>
                <c:pt idx="64">
                  <c:v>401.04148692000001</c:v>
                </c:pt>
                <c:pt idx="65">
                  <c:v>390.27527251999999</c:v>
                </c:pt>
                <c:pt idx="66">
                  <c:v>401.93867147999998</c:v>
                </c:pt>
                <c:pt idx="67">
                  <c:v>389.37808799999999</c:v>
                </c:pt>
                <c:pt idx="68">
                  <c:v>392.06964160000001</c:v>
                </c:pt>
                <c:pt idx="69">
                  <c:v>391.62104932</c:v>
                </c:pt>
                <c:pt idx="70">
                  <c:v>377.26609675999998</c:v>
                </c:pt>
                <c:pt idx="71">
                  <c:v>346.76182258</c:v>
                </c:pt>
                <c:pt idx="72">
                  <c:v>338.23856949999998</c:v>
                </c:pt>
                <c:pt idx="73">
                  <c:v>331.06109323999999</c:v>
                </c:pt>
                <c:pt idx="74">
                  <c:v>313.11740256000002</c:v>
                </c:pt>
                <c:pt idx="75">
                  <c:v>295.62230413999998</c:v>
                </c:pt>
                <c:pt idx="76">
                  <c:v>289.79060465999999</c:v>
                </c:pt>
                <c:pt idx="77">
                  <c:v>273.19269078000002</c:v>
                </c:pt>
                <c:pt idx="78">
                  <c:v>258.38914596000001</c:v>
                </c:pt>
                <c:pt idx="79">
                  <c:v>242.23982434000001</c:v>
                </c:pt>
                <c:pt idx="80">
                  <c:v>232.81938672000001</c:v>
                </c:pt>
                <c:pt idx="81">
                  <c:v>196.03482081999999</c:v>
                </c:pt>
                <c:pt idx="82">
                  <c:v>180.33409146</c:v>
                </c:pt>
                <c:pt idx="83">
                  <c:v>149.829817276</c:v>
                </c:pt>
                <c:pt idx="84">
                  <c:v>126.054427096</c:v>
                </c:pt>
                <c:pt idx="85">
                  <c:v>109.007920936</c:v>
                </c:pt>
                <c:pt idx="86">
                  <c:v>102.727629186</c:v>
                </c:pt>
                <c:pt idx="87">
                  <c:v>87.475492099999997</c:v>
                </c:pt>
                <c:pt idx="88">
                  <c:v>123.362873484</c:v>
                </c:pt>
                <c:pt idx="89">
                  <c:v>150.72700180099301</c:v>
                </c:pt>
                <c:pt idx="90">
                  <c:v>178.09113011798601</c:v>
                </c:pt>
              </c:numCache>
            </c:numRef>
          </c:val>
        </c:ser>
        <c:marker val="1"/>
        <c:axId val="98718464"/>
        <c:axId val="98720000"/>
      </c:lineChart>
      <c:catAx>
        <c:axId val="9871846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vi-VN"/>
          </a:p>
        </c:txPr>
        <c:crossAx val="98720000"/>
        <c:crosses val="autoZero"/>
        <c:auto val="1"/>
        <c:lblAlgn val="ctr"/>
        <c:lblOffset val="100"/>
        <c:tickLblSkip val="5"/>
      </c:catAx>
      <c:valAx>
        <c:axId val="98720000"/>
        <c:scaling>
          <c:orientation val="minMax"/>
          <c:max val="2500"/>
          <c:min val="0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sz="1200"/>
            </a:pPr>
            <a:endParaRPr lang="vi-VN"/>
          </a:p>
        </c:txPr>
        <c:crossAx val="98718464"/>
        <c:crosses val="autoZero"/>
        <c:crossBetween val="between"/>
        <c:majorUnit val="300"/>
        <c:minorUnit val="60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vi-VN"/>
  <c:chart>
    <c:title>
      <c:tx>
        <c:rich>
          <a:bodyPr/>
          <a:lstStyle/>
          <a:p>
            <a:pPr>
              <a:defRPr/>
            </a:pPr>
            <a:r>
              <a:rPr lang="en-US"/>
              <a:t>Public expenditure</a:t>
            </a:r>
            <a:r>
              <a:rPr lang="en-US" baseline="0"/>
              <a:t> by components</a:t>
            </a:r>
            <a:endParaRPr lang="vi-VN"/>
          </a:p>
        </c:rich>
      </c:tx>
    </c:title>
    <c:plotArea>
      <c:layout/>
      <c:lineChart>
        <c:grouping val="standard"/>
        <c:ser>
          <c:idx val="1"/>
          <c:order val="0"/>
          <c:tx>
            <c:strRef>
              <c:f>PubCons_MacroAdj!$B$1</c:f>
              <c:strCache>
                <c:ptCount val="1"/>
                <c:pt idx="0">
                  <c:v>pubh</c:v>
                </c:pt>
              </c:strCache>
            </c:strRef>
          </c:tx>
          <c:marker>
            <c:symbol val="none"/>
          </c:marker>
          <c:cat>
            <c:numRef>
              <c:f>PubCons_MacroAdj!$A$2:$A$92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PubCons_MacroAdj!$B$2:$B$92</c:f>
              <c:numCache>
                <c:formatCode>General</c:formatCode>
                <c:ptCount val="91"/>
                <c:pt idx="0">
                  <c:v>232.794430642783</c:v>
                </c:pt>
                <c:pt idx="1">
                  <c:v>203.91379077513599</c:v>
                </c:pt>
                <c:pt idx="2">
                  <c:v>175.03315090748899</c:v>
                </c:pt>
                <c:pt idx="3">
                  <c:v>157.24874941302301</c:v>
                </c:pt>
                <c:pt idx="4">
                  <c:v>146.69989547607099</c:v>
                </c:pt>
                <c:pt idx="5">
                  <c:v>137.828770933843</c:v>
                </c:pt>
                <c:pt idx="6">
                  <c:v>132.26408815640801</c:v>
                </c:pt>
                <c:pt idx="7">
                  <c:v>132.97921827983899</c:v>
                </c:pt>
                <c:pt idx="8">
                  <c:v>124.421049399418</c:v>
                </c:pt>
                <c:pt idx="9">
                  <c:v>118.551817774266</c:v>
                </c:pt>
                <c:pt idx="10">
                  <c:v>127.742351400546</c:v>
                </c:pt>
                <c:pt idx="11">
                  <c:v>128.49575848437399</c:v>
                </c:pt>
                <c:pt idx="12">
                  <c:v>129.863940576369</c:v>
                </c:pt>
                <c:pt idx="13">
                  <c:v>127.259508251098</c:v>
                </c:pt>
                <c:pt idx="14">
                  <c:v>130.045809060593</c:v>
                </c:pt>
                <c:pt idx="15">
                  <c:v>123.538247492057</c:v>
                </c:pt>
                <c:pt idx="16">
                  <c:v>120.885946501611</c:v>
                </c:pt>
                <c:pt idx="17">
                  <c:v>120.190818111669</c:v>
                </c:pt>
                <c:pt idx="18">
                  <c:v>129.584687706632</c:v>
                </c:pt>
                <c:pt idx="19">
                  <c:v>142.452678406704</c:v>
                </c:pt>
                <c:pt idx="20">
                  <c:v>146.290660398103</c:v>
                </c:pt>
                <c:pt idx="21">
                  <c:v>167.597496439781</c:v>
                </c:pt>
                <c:pt idx="22">
                  <c:v>172.46285869671101</c:v>
                </c:pt>
                <c:pt idx="23">
                  <c:v>183.38988419755901</c:v>
                </c:pt>
                <c:pt idx="24">
                  <c:v>177.06801673122999</c:v>
                </c:pt>
                <c:pt idx="25">
                  <c:v>177.27760608930299</c:v>
                </c:pt>
                <c:pt idx="26">
                  <c:v>164.654711010559</c:v>
                </c:pt>
                <c:pt idx="27">
                  <c:v>165.543545097562</c:v>
                </c:pt>
                <c:pt idx="28">
                  <c:v>161.06914615865699</c:v>
                </c:pt>
                <c:pt idx="29">
                  <c:v>173.482295808261</c:v>
                </c:pt>
                <c:pt idx="30">
                  <c:v>173.185806285892</c:v>
                </c:pt>
                <c:pt idx="31">
                  <c:v>182.89704637126201</c:v>
                </c:pt>
                <c:pt idx="32">
                  <c:v>177.59324977668601</c:v>
                </c:pt>
                <c:pt idx="33">
                  <c:v>165.09229147675401</c:v>
                </c:pt>
                <c:pt idx="34">
                  <c:v>147.94417475309999</c:v>
                </c:pt>
                <c:pt idx="35">
                  <c:v>142.68937683023199</c:v>
                </c:pt>
                <c:pt idx="36">
                  <c:v>134.40621800598399</c:v>
                </c:pt>
                <c:pt idx="37">
                  <c:v>131.64105766807199</c:v>
                </c:pt>
                <c:pt idx="38">
                  <c:v>127.756262087072</c:v>
                </c:pt>
                <c:pt idx="39">
                  <c:v>122.537648409626</c:v>
                </c:pt>
                <c:pt idx="40">
                  <c:v>126.695699910154</c:v>
                </c:pt>
                <c:pt idx="41">
                  <c:v>118.01156040783999</c:v>
                </c:pt>
                <c:pt idx="42">
                  <c:v>113.73037809784</c:v>
                </c:pt>
                <c:pt idx="43">
                  <c:v>114.44657366173</c:v>
                </c:pt>
                <c:pt idx="44">
                  <c:v>113.856967130391</c:v>
                </c:pt>
                <c:pt idx="45">
                  <c:v>108.666297553135</c:v>
                </c:pt>
                <c:pt idx="46">
                  <c:v>117.40508682201001</c:v>
                </c:pt>
                <c:pt idx="47">
                  <c:v>133.894638996418</c:v>
                </c:pt>
                <c:pt idx="48">
                  <c:v>133.60185686285399</c:v>
                </c:pt>
                <c:pt idx="49">
                  <c:v>149.50438309612099</c:v>
                </c:pt>
                <c:pt idx="50">
                  <c:v>155.260809038551</c:v>
                </c:pt>
                <c:pt idx="51">
                  <c:v>161.502711753049</c:v>
                </c:pt>
                <c:pt idx="52">
                  <c:v>156.952672660876</c:v>
                </c:pt>
                <c:pt idx="53">
                  <c:v>161.82352997630801</c:v>
                </c:pt>
                <c:pt idx="54">
                  <c:v>162.76239266385701</c:v>
                </c:pt>
                <c:pt idx="55">
                  <c:v>169.686260543358</c:v>
                </c:pt>
                <c:pt idx="56">
                  <c:v>165.53163740887101</c:v>
                </c:pt>
                <c:pt idx="57">
                  <c:v>166.07983232718399</c:v>
                </c:pt>
                <c:pt idx="58">
                  <c:v>167.96676533385701</c:v>
                </c:pt>
                <c:pt idx="59">
                  <c:v>165.57940973386599</c:v>
                </c:pt>
                <c:pt idx="60">
                  <c:v>197.40535708453899</c:v>
                </c:pt>
                <c:pt idx="61">
                  <c:v>194.15310855745199</c:v>
                </c:pt>
                <c:pt idx="62">
                  <c:v>202.317719046337</c:v>
                </c:pt>
                <c:pt idx="63">
                  <c:v>210.74224609435399</c:v>
                </c:pt>
                <c:pt idx="64">
                  <c:v>220.31060274052899</c:v>
                </c:pt>
                <c:pt idx="65">
                  <c:v>181.52331690966699</c:v>
                </c:pt>
                <c:pt idx="66">
                  <c:v>178.12221187367601</c:v>
                </c:pt>
                <c:pt idx="67">
                  <c:v>181.55563711996001</c:v>
                </c:pt>
                <c:pt idx="68">
                  <c:v>179.88641662432499</c:v>
                </c:pt>
                <c:pt idx="69">
                  <c:v>174.30048933532899</c:v>
                </c:pt>
                <c:pt idx="70">
                  <c:v>176.65994877917899</c:v>
                </c:pt>
                <c:pt idx="71">
                  <c:v>199.45730705506401</c:v>
                </c:pt>
                <c:pt idx="72">
                  <c:v>208.668937936737</c:v>
                </c:pt>
                <c:pt idx="73">
                  <c:v>202.29640764531399</c:v>
                </c:pt>
                <c:pt idx="74">
                  <c:v>194.23712037554</c:v>
                </c:pt>
                <c:pt idx="75">
                  <c:v>202.45725980304499</c:v>
                </c:pt>
                <c:pt idx="76">
                  <c:v>207.45748705459499</c:v>
                </c:pt>
                <c:pt idx="77">
                  <c:v>181.29189640212499</c:v>
                </c:pt>
                <c:pt idx="78">
                  <c:v>224.16557609383</c:v>
                </c:pt>
                <c:pt idx="79">
                  <c:v>275.44880036975201</c:v>
                </c:pt>
                <c:pt idx="80">
                  <c:v>330.73578885465298</c:v>
                </c:pt>
                <c:pt idx="81">
                  <c:v>368.98887869193697</c:v>
                </c:pt>
                <c:pt idx="82">
                  <c:v>423.193908576198</c:v>
                </c:pt>
                <c:pt idx="83">
                  <c:v>436.04240745017898</c:v>
                </c:pt>
                <c:pt idx="84">
                  <c:v>434.39321801682598</c:v>
                </c:pt>
                <c:pt idx="85">
                  <c:v>415.15085634734299</c:v>
                </c:pt>
                <c:pt idx="86">
                  <c:v>423.43990954718902</c:v>
                </c:pt>
                <c:pt idx="87">
                  <c:v>430.37947561317202</c:v>
                </c:pt>
                <c:pt idx="88">
                  <c:v>447.08772310771297</c:v>
                </c:pt>
                <c:pt idx="89">
                  <c:v>475.33260954525002</c:v>
                </c:pt>
                <c:pt idx="90">
                  <c:v>503.57749598278701</c:v>
                </c:pt>
              </c:numCache>
            </c:numRef>
          </c:val>
        </c:ser>
        <c:ser>
          <c:idx val="2"/>
          <c:order val="1"/>
          <c:tx>
            <c:strRef>
              <c:f>PubCons_MacroAdj!$C$1</c:f>
              <c:strCache>
                <c:ptCount val="1"/>
                <c:pt idx="0">
                  <c:v>pubother</c:v>
                </c:pt>
              </c:strCache>
            </c:strRef>
          </c:tx>
          <c:marker>
            <c:symbol val="none"/>
          </c:marker>
          <c:cat>
            <c:numRef>
              <c:f>PubCons_MacroAdj!$A$2:$A$92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PubCons_MacroAdj!$C$2:$C$92</c:f>
              <c:numCache>
                <c:formatCode>General</c:formatCode>
                <c:ptCount val="91"/>
                <c:pt idx="0">
                  <c:v>1165.9216270619297</c:v>
                </c:pt>
                <c:pt idx="1">
                  <c:v>1165.9216270619297</c:v>
                </c:pt>
                <c:pt idx="2">
                  <c:v>1165.9216270619297</c:v>
                </c:pt>
                <c:pt idx="3">
                  <c:v>1165.9216270619297</c:v>
                </c:pt>
                <c:pt idx="4">
                  <c:v>1165.9216270619297</c:v>
                </c:pt>
                <c:pt idx="5">
                  <c:v>1165.9216270619297</c:v>
                </c:pt>
                <c:pt idx="6">
                  <c:v>1165.9216270619297</c:v>
                </c:pt>
                <c:pt idx="7">
                  <c:v>1165.9216270619297</c:v>
                </c:pt>
                <c:pt idx="8">
                  <c:v>1165.9216270619297</c:v>
                </c:pt>
                <c:pt idx="9">
                  <c:v>1165.9216270619297</c:v>
                </c:pt>
                <c:pt idx="10">
                  <c:v>1165.9216270619297</c:v>
                </c:pt>
                <c:pt idx="11">
                  <c:v>1165.9216270619297</c:v>
                </c:pt>
                <c:pt idx="12">
                  <c:v>1165.9216270619297</c:v>
                </c:pt>
                <c:pt idx="13">
                  <c:v>1165.9216270619297</c:v>
                </c:pt>
                <c:pt idx="14">
                  <c:v>1165.9216270619297</c:v>
                </c:pt>
                <c:pt idx="15">
                  <c:v>1165.9216270619297</c:v>
                </c:pt>
                <c:pt idx="16">
                  <c:v>1165.9216270619297</c:v>
                </c:pt>
                <c:pt idx="17">
                  <c:v>1165.9216270619297</c:v>
                </c:pt>
                <c:pt idx="18">
                  <c:v>1165.9216270619297</c:v>
                </c:pt>
                <c:pt idx="19">
                  <c:v>1165.9216270619297</c:v>
                </c:pt>
                <c:pt idx="20">
                  <c:v>1165.9216270619297</c:v>
                </c:pt>
                <c:pt idx="21">
                  <c:v>1165.9216270619297</c:v>
                </c:pt>
                <c:pt idx="22">
                  <c:v>1165.9216270619297</c:v>
                </c:pt>
                <c:pt idx="23">
                  <c:v>1165.9216270619297</c:v>
                </c:pt>
                <c:pt idx="24">
                  <c:v>1165.9216270619297</c:v>
                </c:pt>
                <c:pt idx="25">
                  <c:v>1165.9216270619297</c:v>
                </c:pt>
                <c:pt idx="26">
                  <c:v>1165.9216270619297</c:v>
                </c:pt>
                <c:pt idx="27">
                  <c:v>1165.9216270619297</c:v>
                </c:pt>
                <c:pt idx="28">
                  <c:v>1165.9216270619297</c:v>
                </c:pt>
                <c:pt idx="29">
                  <c:v>1165.9216270619297</c:v>
                </c:pt>
                <c:pt idx="30">
                  <c:v>1165.9216270619297</c:v>
                </c:pt>
                <c:pt idx="31">
                  <c:v>1165.9216270619297</c:v>
                </c:pt>
                <c:pt idx="32">
                  <c:v>1165.9216270619297</c:v>
                </c:pt>
                <c:pt idx="33">
                  <c:v>1165.9216270619297</c:v>
                </c:pt>
                <c:pt idx="34">
                  <c:v>1165.9216270619297</c:v>
                </c:pt>
                <c:pt idx="35">
                  <c:v>1165.9216270619297</c:v>
                </c:pt>
                <c:pt idx="36">
                  <c:v>1165.9216270619297</c:v>
                </c:pt>
                <c:pt idx="37">
                  <c:v>1165.9216270619297</c:v>
                </c:pt>
                <c:pt idx="38">
                  <c:v>1165.9216270619297</c:v>
                </c:pt>
                <c:pt idx="39">
                  <c:v>1165.9216270619297</c:v>
                </c:pt>
                <c:pt idx="40">
                  <c:v>1165.9216270619297</c:v>
                </c:pt>
                <c:pt idx="41">
                  <c:v>1165.9216270619297</c:v>
                </c:pt>
                <c:pt idx="42">
                  <c:v>1165.9216270619297</c:v>
                </c:pt>
                <c:pt idx="43">
                  <c:v>1165.9216270619297</c:v>
                </c:pt>
                <c:pt idx="44">
                  <c:v>1165.9216270619297</c:v>
                </c:pt>
                <c:pt idx="45">
                  <c:v>1165.9216270619297</c:v>
                </c:pt>
                <c:pt idx="46">
                  <c:v>1165.9216270619297</c:v>
                </c:pt>
                <c:pt idx="47">
                  <c:v>1165.9216270619297</c:v>
                </c:pt>
                <c:pt idx="48">
                  <c:v>1165.9216270619297</c:v>
                </c:pt>
                <c:pt idx="49">
                  <c:v>1165.9216270619297</c:v>
                </c:pt>
                <c:pt idx="50">
                  <c:v>1165.9216270619297</c:v>
                </c:pt>
                <c:pt idx="51">
                  <c:v>1165.9216270619297</c:v>
                </c:pt>
                <c:pt idx="52">
                  <c:v>1165.9216270619297</c:v>
                </c:pt>
                <c:pt idx="53">
                  <c:v>1165.9216270619297</c:v>
                </c:pt>
                <c:pt idx="54">
                  <c:v>1165.9216270619297</c:v>
                </c:pt>
                <c:pt idx="55">
                  <c:v>1165.9216270619297</c:v>
                </c:pt>
                <c:pt idx="56">
                  <c:v>1165.9216270619297</c:v>
                </c:pt>
                <c:pt idx="57">
                  <c:v>1165.9216270619297</c:v>
                </c:pt>
                <c:pt idx="58">
                  <c:v>1165.9216270619297</c:v>
                </c:pt>
                <c:pt idx="59">
                  <c:v>1165.9216270619297</c:v>
                </c:pt>
                <c:pt idx="60">
                  <c:v>1165.9216270619297</c:v>
                </c:pt>
                <c:pt idx="61">
                  <c:v>1165.9216270619297</c:v>
                </c:pt>
                <c:pt idx="62">
                  <c:v>1165.9216270619297</c:v>
                </c:pt>
                <c:pt idx="63">
                  <c:v>1165.9216270619297</c:v>
                </c:pt>
                <c:pt idx="64">
                  <c:v>1165.9216270619297</c:v>
                </c:pt>
                <c:pt idx="65">
                  <c:v>1165.9216270619297</c:v>
                </c:pt>
                <c:pt idx="66">
                  <c:v>1165.9216270619297</c:v>
                </c:pt>
                <c:pt idx="67">
                  <c:v>1165.9216270619297</c:v>
                </c:pt>
                <c:pt idx="68">
                  <c:v>1165.9216270619297</c:v>
                </c:pt>
                <c:pt idx="69">
                  <c:v>1165.9216270619297</c:v>
                </c:pt>
                <c:pt idx="70">
                  <c:v>1165.9216270619297</c:v>
                </c:pt>
                <c:pt idx="71">
                  <c:v>1165.9216270619297</c:v>
                </c:pt>
                <c:pt idx="72">
                  <c:v>1165.9216270619297</c:v>
                </c:pt>
                <c:pt idx="73">
                  <c:v>1165.9216270619297</c:v>
                </c:pt>
                <c:pt idx="74">
                  <c:v>1165.9216270619297</c:v>
                </c:pt>
                <c:pt idx="75">
                  <c:v>1165.9216270619297</c:v>
                </c:pt>
                <c:pt idx="76">
                  <c:v>1165.9216270619297</c:v>
                </c:pt>
                <c:pt idx="77">
                  <c:v>1165.9216270619297</c:v>
                </c:pt>
                <c:pt idx="78">
                  <c:v>1165.9216270619297</c:v>
                </c:pt>
                <c:pt idx="79">
                  <c:v>1165.9216270619297</c:v>
                </c:pt>
                <c:pt idx="80">
                  <c:v>1165.9216270619297</c:v>
                </c:pt>
                <c:pt idx="81">
                  <c:v>1165.9216270619297</c:v>
                </c:pt>
                <c:pt idx="82">
                  <c:v>1165.9216270619297</c:v>
                </c:pt>
                <c:pt idx="83">
                  <c:v>1165.9216270619297</c:v>
                </c:pt>
                <c:pt idx="84">
                  <c:v>1165.9216270619297</c:v>
                </c:pt>
                <c:pt idx="85">
                  <c:v>1165.9216270619297</c:v>
                </c:pt>
                <c:pt idx="86">
                  <c:v>1165.9216270619297</c:v>
                </c:pt>
                <c:pt idx="87">
                  <c:v>1165.9216270619297</c:v>
                </c:pt>
                <c:pt idx="88">
                  <c:v>1165.9216270619297</c:v>
                </c:pt>
                <c:pt idx="89">
                  <c:v>1165.9216270619297</c:v>
                </c:pt>
                <c:pt idx="90">
                  <c:v>1165.9216270619297</c:v>
                </c:pt>
              </c:numCache>
            </c:numRef>
          </c:val>
        </c:ser>
        <c:ser>
          <c:idx val="3"/>
          <c:order val="2"/>
          <c:tx>
            <c:strRef>
              <c:f>PubCons_MacroAdj!$D$1</c:f>
              <c:strCache>
                <c:ptCount val="1"/>
                <c:pt idx="0">
                  <c:v>pub.educ</c:v>
                </c:pt>
              </c:strCache>
            </c:strRef>
          </c:tx>
          <c:marker>
            <c:symbol val="none"/>
          </c:marker>
          <c:cat>
            <c:numRef>
              <c:f>PubCons_MacroAdj!$A$2:$A$92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PubCons_MacroAdj!$D$2:$D$92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1156.3790365272632</c:v>
                </c:pt>
                <c:pt idx="6">
                  <c:v>1031.6504658874269</c:v>
                </c:pt>
                <c:pt idx="7">
                  <c:v>1088.6550930797669</c:v>
                </c:pt>
                <c:pt idx="8">
                  <c:v>1082.0992503287282</c:v>
                </c:pt>
                <c:pt idx="9">
                  <c:v>915.94752178480076</c:v>
                </c:pt>
                <c:pt idx="10">
                  <c:v>1450</c:v>
                </c:pt>
                <c:pt idx="11">
                  <c:v>1449.5373096672486</c:v>
                </c:pt>
                <c:pt idx="12">
                  <c:v>1786.843465671863</c:v>
                </c:pt>
                <c:pt idx="13">
                  <c:v>1754.9054539077583</c:v>
                </c:pt>
                <c:pt idx="14">
                  <c:v>1951.4976614269669</c:v>
                </c:pt>
                <c:pt idx="15">
                  <c:v>2243.2655448555902</c:v>
                </c:pt>
                <c:pt idx="16">
                  <c:v>2168.0647663548962</c:v>
                </c:pt>
                <c:pt idx="17">
                  <c:v>2364.3261186699806</c:v>
                </c:pt>
                <c:pt idx="18">
                  <c:v>2611.1160115054208</c:v>
                </c:pt>
                <c:pt idx="19">
                  <c:v>2360.8909895898441</c:v>
                </c:pt>
                <c:pt idx="20">
                  <c:v>1688</c:v>
                </c:pt>
                <c:pt idx="21">
                  <c:v>1675.9980091827297</c:v>
                </c:pt>
                <c:pt idx="22">
                  <c:v>1688.1520086118005</c:v>
                </c:pt>
                <c:pt idx="23">
                  <c:v>1698.1449679385842</c:v>
                </c:pt>
                <c:pt idx="24">
                  <c:v>1633.2725405971682</c:v>
                </c:pt>
                <c:pt idx="25">
                  <c:v>1758.5751701654187</c:v>
                </c:pt>
                <c:pt idx="26">
                  <c:v>1582.9226927791533</c:v>
                </c:pt>
                <c:pt idx="27">
                  <c:v>1301.1957679629302</c:v>
                </c:pt>
                <c:pt idx="28">
                  <c:v>1217.7854020043685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</c:ser>
        <c:ser>
          <c:idx val="4"/>
          <c:order val="3"/>
          <c:tx>
            <c:strRef>
              <c:f>PubCons_MacroAdj!$E$1</c:f>
              <c:strCache>
                <c:ptCount val="1"/>
                <c:pt idx="0">
                  <c:v>PubExp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PubCons_MacroAdj!$A$2:$A$92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PubCons_MacroAdj!$E$2:$E$92</c:f>
              <c:numCache>
                <c:formatCode>General</c:formatCode>
                <c:ptCount val="91"/>
                <c:pt idx="0">
                  <c:v>1398.7160577047127</c:v>
                </c:pt>
                <c:pt idx="1">
                  <c:v>1369.8354178370657</c:v>
                </c:pt>
                <c:pt idx="2">
                  <c:v>1340.9547779694187</c:v>
                </c:pt>
                <c:pt idx="3">
                  <c:v>1323.1703764749527</c:v>
                </c:pt>
                <c:pt idx="4">
                  <c:v>1312.6215225380006</c:v>
                </c:pt>
                <c:pt idx="5">
                  <c:v>2460.1294345230363</c:v>
                </c:pt>
                <c:pt idx="6">
                  <c:v>2329.8361811057648</c:v>
                </c:pt>
                <c:pt idx="7">
                  <c:v>2387.5559384215358</c:v>
                </c:pt>
                <c:pt idx="8">
                  <c:v>2372.4419267900757</c:v>
                </c:pt>
                <c:pt idx="9">
                  <c:v>2200.4209666209963</c:v>
                </c:pt>
                <c:pt idx="10">
                  <c:v>2743.6639784624758</c:v>
                </c:pt>
                <c:pt idx="11">
                  <c:v>2743.9546952135524</c:v>
                </c:pt>
                <c:pt idx="12">
                  <c:v>3082.6290333101615</c:v>
                </c:pt>
                <c:pt idx="13">
                  <c:v>3048.0865892207858</c:v>
                </c:pt>
                <c:pt idx="14">
                  <c:v>3247.4650975494897</c:v>
                </c:pt>
                <c:pt idx="15">
                  <c:v>3532.7254194095767</c:v>
                </c:pt>
                <c:pt idx="16">
                  <c:v>3454.8723399184369</c:v>
                </c:pt>
                <c:pt idx="17">
                  <c:v>3650.4385638435792</c:v>
                </c:pt>
                <c:pt idx="18">
                  <c:v>3906.6223262739823</c:v>
                </c:pt>
                <c:pt idx="19">
                  <c:v>3669.2652950584779</c:v>
                </c:pt>
                <c:pt idx="20">
                  <c:v>3000.2122874600327</c:v>
                </c:pt>
                <c:pt idx="21">
                  <c:v>3009.5171326844402</c:v>
                </c:pt>
                <c:pt idx="22">
                  <c:v>3026.5364943704412</c:v>
                </c:pt>
                <c:pt idx="23">
                  <c:v>3047.4564791980729</c:v>
                </c:pt>
                <c:pt idx="24">
                  <c:v>2976.262184390328</c:v>
                </c:pt>
                <c:pt idx="25">
                  <c:v>3101.7744033166514</c:v>
                </c:pt>
                <c:pt idx="26">
                  <c:v>2913.4990308516417</c:v>
                </c:pt>
                <c:pt idx="27">
                  <c:v>2632.6609401224218</c:v>
                </c:pt>
                <c:pt idx="28">
                  <c:v>2544.7761752249553</c:v>
                </c:pt>
                <c:pt idx="29">
                  <c:v>1339.4039228701906</c:v>
                </c:pt>
                <c:pt idx="30">
                  <c:v>1339.1074333478218</c:v>
                </c:pt>
                <c:pt idx="31">
                  <c:v>1348.8186734331916</c:v>
                </c:pt>
                <c:pt idx="32">
                  <c:v>1343.5148768386157</c:v>
                </c:pt>
                <c:pt idx="33">
                  <c:v>1331.0139185386838</c:v>
                </c:pt>
                <c:pt idx="34">
                  <c:v>1313.8658018150297</c:v>
                </c:pt>
                <c:pt idx="35">
                  <c:v>1308.6110038921618</c:v>
                </c:pt>
                <c:pt idx="36">
                  <c:v>1300.3278450679136</c:v>
                </c:pt>
                <c:pt idx="37">
                  <c:v>1297.5626847300018</c:v>
                </c:pt>
                <c:pt idx="38">
                  <c:v>1293.6778891490017</c:v>
                </c:pt>
                <c:pt idx="39">
                  <c:v>1288.4592754715557</c:v>
                </c:pt>
                <c:pt idx="40">
                  <c:v>1292.6173269720837</c:v>
                </c:pt>
                <c:pt idx="41">
                  <c:v>1283.9331874697698</c:v>
                </c:pt>
                <c:pt idx="42">
                  <c:v>1279.6520051597697</c:v>
                </c:pt>
                <c:pt idx="43">
                  <c:v>1280.3682007236598</c:v>
                </c:pt>
                <c:pt idx="44">
                  <c:v>1279.7785941923207</c:v>
                </c:pt>
                <c:pt idx="45">
                  <c:v>1274.5879246150648</c:v>
                </c:pt>
                <c:pt idx="46">
                  <c:v>1283.3267138839396</c:v>
                </c:pt>
                <c:pt idx="47">
                  <c:v>1299.8162660583478</c:v>
                </c:pt>
                <c:pt idx="48">
                  <c:v>1299.5234839247837</c:v>
                </c:pt>
                <c:pt idx="49">
                  <c:v>1315.4260101580508</c:v>
                </c:pt>
                <c:pt idx="50">
                  <c:v>1321.1824361004808</c:v>
                </c:pt>
                <c:pt idx="51">
                  <c:v>1327.4243388149787</c:v>
                </c:pt>
                <c:pt idx="52">
                  <c:v>1322.8742997228057</c:v>
                </c:pt>
                <c:pt idx="53">
                  <c:v>1327.7451570382377</c:v>
                </c:pt>
                <c:pt idx="54">
                  <c:v>1328.6840197257868</c:v>
                </c:pt>
                <c:pt idx="55">
                  <c:v>1335.6078876052877</c:v>
                </c:pt>
                <c:pt idx="56">
                  <c:v>1331.4532644708006</c:v>
                </c:pt>
                <c:pt idx="57">
                  <c:v>1332.0014593891137</c:v>
                </c:pt>
                <c:pt idx="58">
                  <c:v>1333.8883923957867</c:v>
                </c:pt>
                <c:pt idx="59">
                  <c:v>1331.5010367957957</c:v>
                </c:pt>
                <c:pt idx="60">
                  <c:v>1363.3269841464687</c:v>
                </c:pt>
                <c:pt idx="61">
                  <c:v>1360.0747356193817</c:v>
                </c:pt>
                <c:pt idx="62">
                  <c:v>1368.2393461082668</c:v>
                </c:pt>
                <c:pt idx="63">
                  <c:v>1376.6638731562837</c:v>
                </c:pt>
                <c:pt idx="64">
                  <c:v>1386.2322298024587</c:v>
                </c:pt>
                <c:pt idx="65">
                  <c:v>1347.4449439715968</c:v>
                </c:pt>
                <c:pt idx="66">
                  <c:v>1344.0438389356057</c:v>
                </c:pt>
                <c:pt idx="67">
                  <c:v>1347.4772641818897</c:v>
                </c:pt>
                <c:pt idx="68">
                  <c:v>1345.8080436862547</c:v>
                </c:pt>
                <c:pt idx="69">
                  <c:v>1340.2221163972588</c:v>
                </c:pt>
                <c:pt idx="70">
                  <c:v>1342.5815758411086</c:v>
                </c:pt>
                <c:pt idx="71">
                  <c:v>1365.3789341169936</c:v>
                </c:pt>
                <c:pt idx="72">
                  <c:v>1374.5905649986667</c:v>
                </c:pt>
                <c:pt idx="73">
                  <c:v>1368.2180347072438</c:v>
                </c:pt>
                <c:pt idx="74">
                  <c:v>1360.1587474374696</c:v>
                </c:pt>
                <c:pt idx="75">
                  <c:v>1368.3788868649747</c:v>
                </c:pt>
                <c:pt idx="76">
                  <c:v>1373.3791141165248</c:v>
                </c:pt>
                <c:pt idx="77">
                  <c:v>1347.2135234640548</c:v>
                </c:pt>
                <c:pt idx="78">
                  <c:v>1390.0872031557597</c:v>
                </c:pt>
                <c:pt idx="79">
                  <c:v>1441.3704274316817</c:v>
                </c:pt>
                <c:pt idx="80">
                  <c:v>1496.6574159165827</c:v>
                </c:pt>
                <c:pt idx="81">
                  <c:v>1534.9105057538668</c:v>
                </c:pt>
                <c:pt idx="82">
                  <c:v>1589.1155356381278</c:v>
                </c:pt>
                <c:pt idx="83">
                  <c:v>1601.9640345121088</c:v>
                </c:pt>
                <c:pt idx="84">
                  <c:v>1600.3148450787558</c:v>
                </c:pt>
                <c:pt idx="85">
                  <c:v>1581.0724834092728</c:v>
                </c:pt>
                <c:pt idx="86">
                  <c:v>1589.3615366091187</c:v>
                </c:pt>
                <c:pt idx="87">
                  <c:v>1596.3011026751017</c:v>
                </c:pt>
                <c:pt idx="88">
                  <c:v>1613.0093501696426</c:v>
                </c:pt>
                <c:pt idx="89">
                  <c:v>1641.2542366071798</c:v>
                </c:pt>
                <c:pt idx="90">
                  <c:v>1669.4991230447167</c:v>
                </c:pt>
              </c:numCache>
            </c:numRef>
          </c:val>
        </c:ser>
        <c:marker val="1"/>
        <c:axId val="93126016"/>
        <c:axId val="98776192"/>
      </c:lineChart>
      <c:catAx>
        <c:axId val="9312601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vi-VN"/>
          </a:p>
        </c:txPr>
        <c:crossAx val="98776192"/>
        <c:crosses val="autoZero"/>
        <c:auto val="1"/>
        <c:lblAlgn val="ctr"/>
        <c:lblOffset val="100"/>
        <c:tickLblSkip val="5"/>
      </c:catAx>
      <c:valAx>
        <c:axId val="987761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 b="0"/>
                  <a:t>VND1,000</a:t>
                </a:r>
                <a:endParaRPr lang="vi-VN" sz="1400" b="0"/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sz="1200">
                <a:latin typeface="+mn-lt"/>
              </a:defRPr>
            </a:pPr>
            <a:endParaRPr lang="vi-VN"/>
          </a:p>
        </c:txPr>
        <c:crossAx val="93126016"/>
        <c:crosses val="autoZero"/>
        <c:crossBetween val="between"/>
        <c:majorUnit val="1000"/>
      </c:valAx>
    </c:plotArea>
    <c:legend>
      <c:legendPos val="b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vi-VN"/>
  <c:chart>
    <c:plotArea>
      <c:layout/>
      <c:lineChart>
        <c:grouping val="standard"/>
        <c:ser>
          <c:idx val="0"/>
          <c:order val="0"/>
          <c:tx>
            <c:strRef>
              <c:f>LCD_SimpleMacro!$B$1</c:f>
              <c:strCache>
                <c:ptCount val="1"/>
                <c:pt idx="0">
                  <c:v>YL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numRef>
              <c:f>LCD_SimpleMacro!$A$2:$A$91</c:f>
              <c:numCache>
                <c:formatCode>General</c:formatCode>
                <c:ptCount val="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</c:numCache>
            </c:numRef>
          </c:cat>
          <c:val>
            <c:numRef>
              <c:f>LCD_SimpleMacro!$B$2:$B$92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0.38659464069647048</c:v>
                </c:pt>
                <c:pt idx="9">
                  <c:v>6.2761458547536702</c:v>
                </c:pt>
                <c:pt idx="10">
                  <c:v>11.717890817218704</c:v>
                </c:pt>
                <c:pt idx="11">
                  <c:v>32.328386904039867</c:v>
                </c:pt>
                <c:pt idx="12">
                  <c:v>1336.7113475550075</c:v>
                </c:pt>
                <c:pt idx="13">
                  <c:v>3449.1433392705549</c:v>
                </c:pt>
                <c:pt idx="14">
                  <c:v>6537.9986139545472</c:v>
                </c:pt>
                <c:pt idx="15">
                  <c:v>9377.5754168773783</c:v>
                </c:pt>
                <c:pt idx="16">
                  <c:v>12279.932346981217</c:v>
                </c:pt>
                <c:pt idx="17">
                  <c:v>13445.299693150238</c:v>
                </c:pt>
                <c:pt idx="18">
                  <c:v>15225.707214964923</c:v>
                </c:pt>
                <c:pt idx="19">
                  <c:v>15575.962883254178</c:v>
                </c:pt>
                <c:pt idx="20">
                  <c:v>17030.088043738167</c:v>
                </c:pt>
                <c:pt idx="21">
                  <c:v>19576.155808576877</c:v>
                </c:pt>
                <c:pt idx="22">
                  <c:v>23217.22420715183</c:v>
                </c:pt>
                <c:pt idx="23">
                  <c:v>25432.582788119962</c:v>
                </c:pt>
                <c:pt idx="24">
                  <c:v>27911.76377309392</c:v>
                </c:pt>
                <c:pt idx="25">
                  <c:v>30608.927122585665</c:v>
                </c:pt>
                <c:pt idx="26">
                  <c:v>31014.512630102508</c:v>
                </c:pt>
                <c:pt idx="27">
                  <c:v>31711.206636317107</c:v>
                </c:pt>
                <c:pt idx="28">
                  <c:v>30842.39499701955</c:v>
                </c:pt>
                <c:pt idx="29">
                  <c:v>31452.981592053278</c:v>
                </c:pt>
                <c:pt idx="30">
                  <c:v>29345.520672470975</c:v>
                </c:pt>
                <c:pt idx="31">
                  <c:v>29627.222712354222</c:v>
                </c:pt>
                <c:pt idx="32">
                  <c:v>29947.602530645523</c:v>
                </c:pt>
                <c:pt idx="33">
                  <c:v>30251.954842420535</c:v>
                </c:pt>
                <c:pt idx="34">
                  <c:v>30007.145314691938</c:v>
                </c:pt>
                <c:pt idx="35">
                  <c:v>31242.648591741614</c:v>
                </c:pt>
                <c:pt idx="36">
                  <c:v>30394.772428033546</c:v>
                </c:pt>
                <c:pt idx="37">
                  <c:v>28603.298718031452</c:v>
                </c:pt>
                <c:pt idx="38">
                  <c:v>27578.963858421503</c:v>
                </c:pt>
                <c:pt idx="39">
                  <c:v>27623.46269258863</c:v>
                </c:pt>
                <c:pt idx="40">
                  <c:v>27610.79839222215</c:v>
                </c:pt>
                <c:pt idx="41">
                  <c:v>28942.040056708698</c:v>
                </c:pt>
                <c:pt idx="42">
                  <c:v>28241.429394011997</c:v>
                </c:pt>
                <c:pt idx="43">
                  <c:v>28970.79887692487</c:v>
                </c:pt>
                <c:pt idx="44">
                  <c:v>27295.012211517889</c:v>
                </c:pt>
                <c:pt idx="45">
                  <c:v>24964.228242052537</c:v>
                </c:pt>
                <c:pt idx="46">
                  <c:v>22145.565260491643</c:v>
                </c:pt>
                <c:pt idx="47">
                  <c:v>22617.367885450592</c:v>
                </c:pt>
                <c:pt idx="48">
                  <c:v>21908.912378842022</c:v>
                </c:pt>
                <c:pt idx="49">
                  <c:v>20560.866697116377</c:v>
                </c:pt>
                <c:pt idx="50">
                  <c:v>20235.463594109537</c:v>
                </c:pt>
                <c:pt idx="51">
                  <c:v>19876.506153268379</c:v>
                </c:pt>
                <c:pt idx="52">
                  <c:v>17520.05199025137</c:v>
                </c:pt>
                <c:pt idx="53">
                  <c:v>15784.881414689218</c:v>
                </c:pt>
                <c:pt idx="54">
                  <c:v>14980.369924708522</c:v>
                </c:pt>
                <c:pt idx="55">
                  <c:v>13685.875806877757</c:v>
                </c:pt>
                <c:pt idx="56">
                  <c:v>12175.749018774255</c:v>
                </c:pt>
                <c:pt idx="57">
                  <c:v>11809.735974783885</c:v>
                </c:pt>
                <c:pt idx="58">
                  <c:v>10242.844439855844</c:v>
                </c:pt>
                <c:pt idx="59">
                  <c:v>9498.5581021427297</c:v>
                </c:pt>
                <c:pt idx="60">
                  <c:v>8369.8708422305899</c:v>
                </c:pt>
                <c:pt idx="61">
                  <c:v>7316.5494347021504</c:v>
                </c:pt>
                <c:pt idx="62">
                  <c:v>6088.4882763493069</c:v>
                </c:pt>
                <c:pt idx="63">
                  <c:v>5474.2212387219288</c:v>
                </c:pt>
                <c:pt idx="64">
                  <c:v>5030.2908246554662</c:v>
                </c:pt>
                <c:pt idx="65">
                  <c:v>4555.7513557967213</c:v>
                </c:pt>
                <c:pt idx="66">
                  <c:v>4430.0191399716086</c:v>
                </c:pt>
                <c:pt idx="67">
                  <c:v>4139.2786002509401</c:v>
                </c:pt>
                <c:pt idx="68">
                  <c:v>3335.9256154987579</c:v>
                </c:pt>
                <c:pt idx="69">
                  <c:v>2419.5452253969079</c:v>
                </c:pt>
                <c:pt idx="70">
                  <c:v>1671.6463273373897</c:v>
                </c:pt>
                <c:pt idx="71">
                  <c:v>924.42975031314313</c:v>
                </c:pt>
                <c:pt idx="72">
                  <c:v>264.09699351309081</c:v>
                </c:pt>
                <c:pt idx="73">
                  <c:v>233.18255836022524</c:v>
                </c:pt>
                <c:pt idx="74">
                  <c:v>160.66012832992615</c:v>
                </c:pt>
                <c:pt idx="75">
                  <c:v>108.98100568501803</c:v>
                </c:pt>
                <c:pt idx="76">
                  <c:v>104.74107777157873</c:v>
                </c:pt>
                <c:pt idx="77">
                  <c:v>24.07396133030198</c:v>
                </c:pt>
                <c:pt idx="78">
                  <c:v>20.745742061357475</c:v>
                </c:pt>
                <c:pt idx="79">
                  <c:v>21.026556302955743</c:v>
                </c:pt>
                <c:pt idx="80">
                  <c:v>19.262955909734984</c:v>
                </c:pt>
                <c:pt idx="81">
                  <c:v>0.72632579373183126</c:v>
                </c:pt>
                <c:pt idx="82">
                  <c:v>-1.3412596951999086E-9</c:v>
                </c:pt>
                <c:pt idx="83">
                  <c:v>-2.0620831276558802E-9</c:v>
                </c:pt>
                <c:pt idx="84">
                  <c:v>-1.6778646456126914E-9</c:v>
                </c:pt>
                <c:pt idx="85">
                  <c:v>-4.872572217880895E-10</c:v>
                </c:pt>
                <c:pt idx="86">
                  <c:v>-6.3802523356329438E-10</c:v>
                </c:pt>
                <c:pt idx="87">
                  <c:v>-1.3171174349170362E-9</c:v>
                </c:pt>
                <c:pt idx="88">
                  <c:v>2.1430511221944493E-9</c:v>
                </c:pt>
                <c:pt idx="89">
                  <c:v>-2.8077957760481024E-9</c:v>
                </c:pt>
                <c:pt idx="90">
                  <c:v>-7.2441897257214561E-9</c:v>
                </c:pt>
              </c:numCache>
            </c:numRef>
          </c:val>
        </c:ser>
        <c:ser>
          <c:idx val="1"/>
          <c:order val="1"/>
          <c:tx>
            <c:strRef>
              <c:f>LCD_SimpleMacro!$C$1</c:f>
              <c:strCache>
                <c:ptCount val="1"/>
                <c:pt idx="0">
                  <c:v>TotExp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numRef>
              <c:f>LCD_SimpleMacro!$A$2:$A$91</c:f>
              <c:numCache>
                <c:formatCode>General</c:formatCode>
                <c:ptCount val="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</c:numCache>
            </c:numRef>
          </c:cat>
          <c:val>
            <c:numRef>
              <c:f>LCD_SimpleMacro!$C$2:$C$92</c:f>
              <c:numCache>
                <c:formatCode>General</c:formatCode>
                <c:ptCount val="91"/>
                <c:pt idx="0">
                  <c:v>10929.641931079852</c:v>
                </c:pt>
                <c:pt idx="1">
                  <c:v>11459.110825248386</c:v>
                </c:pt>
                <c:pt idx="2">
                  <c:v>12539.925226416908</c:v>
                </c:pt>
                <c:pt idx="3">
                  <c:v>13628.097893074124</c:v>
                </c:pt>
                <c:pt idx="4">
                  <c:v>14605.065609874899</c:v>
                </c:pt>
                <c:pt idx="5">
                  <c:v>17023.118690307398</c:v>
                </c:pt>
                <c:pt idx="6">
                  <c:v>16999.341407470743</c:v>
                </c:pt>
                <c:pt idx="7">
                  <c:v>17601.003421750713</c:v>
                </c:pt>
                <c:pt idx="8">
                  <c:v>17836.50780813973</c:v>
                </c:pt>
                <c:pt idx="9">
                  <c:v>18132.182986677057</c:v>
                </c:pt>
                <c:pt idx="10">
                  <c:v>19146.310391971474</c:v>
                </c:pt>
                <c:pt idx="11">
                  <c:v>19464.499380738984</c:v>
                </c:pt>
                <c:pt idx="12">
                  <c:v>19694.466081630108</c:v>
                </c:pt>
                <c:pt idx="13">
                  <c:v>20780.515488967816</c:v>
                </c:pt>
                <c:pt idx="14">
                  <c:v>21753.284732767017</c:v>
                </c:pt>
                <c:pt idx="15">
                  <c:v>22879.116592297087</c:v>
                </c:pt>
                <c:pt idx="16">
                  <c:v>23593.819885416608</c:v>
                </c:pt>
                <c:pt idx="17">
                  <c:v>23788.649476651604</c:v>
                </c:pt>
                <c:pt idx="18">
                  <c:v>24180.173182387</c:v>
                </c:pt>
                <c:pt idx="19">
                  <c:v>23768.761184058847</c:v>
                </c:pt>
                <c:pt idx="20">
                  <c:v>22625.610880011121</c:v>
                </c:pt>
                <c:pt idx="21">
                  <c:v>22144.098425972639</c:v>
                </c:pt>
                <c:pt idx="22">
                  <c:v>20953.29629703184</c:v>
                </c:pt>
                <c:pt idx="23">
                  <c:v>20732.552120280867</c:v>
                </c:pt>
                <c:pt idx="24">
                  <c:v>20132.395357514688</c:v>
                </c:pt>
                <c:pt idx="25">
                  <c:v>19669.339851126802</c:v>
                </c:pt>
                <c:pt idx="26">
                  <c:v>19115.608532419123</c:v>
                </c:pt>
                <c:pt idx="27">
                  <c:v>18529.038860345634</c:v>
                </c:pt>
                <c:pt idx="28">
                  <c:v>18194.880171490684</c:v>
                </c:pt>
                <c:pt idx="29">
                  <c:v>16907.504172897708</c:v>
                </c:pt>
                <c:pt idx="30">
                  <c:v>16762.329609999993</c:v>
                </c:pt>
                <c:pt idx="31">
                  <c:v>16630.943822951591</c:v>
                </c:pt>
                <c:pt idx="32">
                  <c:v>16001.055216564024</c:v>
                </c:pt>
                <c:pt idx="33">
                  <c:v>15579.529427499672</c:v>
                </c:pt>
                <c:pt idx="34">
                  <c:v>15068.821962246</c:v>
                </c:pt>
                <c:pt idx="35">
                  <c:v>14905.387328867861</c:v>
                </c:pt>
                <c:pt idx="36">
                  <c:v>14399.106406312065</c:v>
                </c:pt>
                <c:pt idx="37">
                  <c:v>14194.577026179893</c:v>
                </c:pt>
                <c:pt idx="38">
                  <c:v>13848.043035258281</c:v>
                </c:pt>
                <c:pt idx="39">
                  <c:v>13752.976453995137</c:v>
                </c:pt>
                <c:pt idx="40">
                  <c:v>14070.308859111783</c:v>
                </c:pt>
                <c:pt idx="41">
                  <c:v>13825.095748946451</c:v>
                </c:pt>
                <c:pt idx="42">
                  <c:v>13885.165630952839</c:v>
                </c:pt>
                <c:pt idx="43">
                  <c:v>13977.273240837201</c:v>
                </c:pt>
                <c:pt idx="44">
                  <c:v>14019.655552721471</c:v>
                </c:pt>
                <c:pt idx="45">
                  <c:v>14019.336866312446</c:v>
                </c:pt>
                <c:pt idx="46">
                  <c:v>14347.09342210903</c:v>
                </c:pt>
                <c:pt idx="47">
                  <c:v>14442.199521697086</c:v>
                </c:pt>
                <c:pt idx="48">
                  <c:v>14341.976569963035</c:v>
                </c:pt>
                <c:pt idx="49">
                  <c:v>14796.853483491263</c:v>
                </c:pt>
                <c:pt idx="50">
                  <c:v>14735.92693675219</c:v>
                </c:pt>
                <c:pt idx="51">
                  <c:v>14992.659222503547</c:v>
                </c:pt>
                <c:pt idx="52">
                  <c:v>14892.337088576014</c:v>
                </c:pt>
                <c:pt idx="53">
                  <c:v>15148.209347478589</c:v>
                </c:pt>
                <c:pt idx="54">
                  <c:v>15262.710439202307</c:v>
                </c:pt>
                <c:pt idx="55">
                  <c:v>14958.370047990937</c:v>
                </c:pt>
                <c:pt idx="56">
                  <c:v>14917.224632754642</c:v>
                </c:pt>
                <c:pt idx="57">
                  <c:v>14793.675707951243</c:v>
                </c:pt>
                <c:pt idx="58">
                  <c:v>14834.475233056617</c:v>
                </c:pt>
                <c:pt idx="59">
                  <c:v>14555.380308016003</c:v>
                </c:pt>
                <c:pt idx="60">
                  <c:v>15415.777567420419</c:v>
                </c:pt>
                <c:pt idx="61">
                  <c:v>15035.172743773373</c:v>
                </c:pt>
                <c:pt idx="62">
                  <c:v>15312.409553504438</c:v>
                </c:pt>
                <c:pt idx="63">
                  <c:v>15262.587865666894</c:v>
                </c:pt>
                <c:pt idx="64">
                  <c:v>14891.1098299442</c:v>
                </c:pt>
                <c:pt idx="65">
                  <c:v>14169.685212161057</c:v>
                </c:pt>
                <c:pt idx="66">
                  <c:v>13874.322152707016</c:v>
                </c:pt>
                <c:pt idx="67">
                  <c:v>14138.905173866229</c:v>
                </c:pt>
                <c:pt idx="68">
                  <c:v>13779.140736020245</c:v>
                </c:pt>
                <c:pt idx="69">
                  <c:v>13520.159401088158</c:v>
                </c:pt>
                <c:pt idx="70">
                  <c:v>13481.661666811939</c:v>
                </c:pt>
                <c:pt idx="71">
                  <c:v>13563.419763784004</c:v>
                </c:pt>
                <c:pt idx="72">
                  <c:v>13903.168845208427</c:v>
                </c:pt>
                <c:pt idx="73">
                  <c:v>13723.558159551325</c:v>
                </c:pt>
                <c:pt idx="74">
                  <c:v>13794.973842005729</c:v>
                </c:pt>
                <c:pt idx="75">
                  <c:v>13753.469521608265</c:v>
                </c:pt>
                <c:pt idx="76">
                  <c:v>13834.357468118913</c:v>
                </c:pt>
                <c:pt idx="77">
                  <c:v>13716.032456588877</c:v>
                </c:pt>
                <c:pt idx="78">
                  <c:v>14375.956075450069</c:v>
                </c:pt>
                <c:pt idx="79">
                  <c:v>14528.725891986533</c:v>
                </c:pt>
                <c:pt idx="80">
                  <c:v>14641.018214615782</c:v>
                </c:pt>
                <c:pt idx="81">
                  <c:v>14673.145799624957</c:v>
                </c:pt>
                <c:pt idx="82">
                  <c:v>14317.550298939466</c:v>
                </c:pt>
                <c:pt idx="83">
                  <c:v>14423.715358035599</c:v>
                </c:pt>
                <c:pt idx="84">
                  <c:v>14461.965817422306</c:v>
                </c:pt>
                <c:pt idx="85">
                  <c:v>14930.575041141232</c:v>
                </c:pt>
                <c:pt idx="86">
                  <c:v>15059.18648053498</c:v>
                </c:pt>
                <c:pt idx="87">
                  <c:v>15314.130832702931</c:v>
                </c:pt>
                <c:pt idx="88">
                  <c:v>15565.361358949844</c:v>
                </c:pt>
                <c:pt idx="89">
                  <c:v>15868.911818382829</c:v>
                </c:pt>
                <c:pt idx="90">
                  <c:v>16172.462277815826</c:v>
                </c:pt>
              </c:numCache>
            </c:numRef>
          </c:val>
        </c:ser>
        <c:marker val="1"/>
        <c:axId val="99343744"/>
        <c:axId val="99349632"/>
      </c:lineChart>
      <c:catAx>
        <c:axId val="99343744"/>
        <c:scaling>
          <c:orientation val="minMax"/>
        </c:scaling>
        <c:axPos val="b"/>
        <c:numFmt formatCode="General" sourceLinked="1"/>
        <c:tickLblPos val="nextTo"/>
        <c:crossAx val="99349632"/>
        <c:crosses val="autoZero"/>
        <c:auto val="1"/>
        <c:lblAlgn val="ctr"/>
        <c:lblOffset val="100"/>
        <c:tickLblSkip val="5"/>
      </c:catAx>
      <c:valAx>
        <c:axId val="99349632"/>
        <c:scaling>
          <c:orientation val="minMax"/>
          <c:max val="3500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0"/>
                  <a:t>VND1,000</a:t>
                </a:r>
                <a:endParaRPr lang="vi-VN" sz="1200" b="0"/>
              </a:p>
            </c:rich>
          </c:tx>
          <c:layout/>
        </c:title>
        <c:numFmt formatCode="General" sourceLinked="1"/>
        <c:tickLblPos val="nextTo"/>
        <c:crossAx val="99343744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vi-VN"/>
  <c:chart>
    <c:plotArea>
      <c:layout/>
      <c:lineChart>
        <c:grouping val="standard"/>
        <c:ser>
          <c:idx val="0"/>
          <c:order val="0"/>
          <c:spPr>
            <a:ln w="63500"/>
          </c:spPr>
          <c:marker>
            <c:symbol val="none"/>
          </c:marker>
          <c:cat>
            <c:numRef>
              <c:f>LCD_SimpleMacro!$A$2:$A$92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LCD_SimpleMacro!$D$2:$D$92</c:f>
              <c:numCache>
                <c:formatCode>General</c:formatCode>
                <c:ptCount val="91"/>
                <c:pt idx="0">
                  <c:v>10929.641931079852</c:v>
                </c:pt>
                <c:pt idx="1">
                  <c:v>11459.110825248386</c:v>
                </c:pt>
                <c:pt idx="2">
                  <c:v>12539.925226416908</c:v>
                </c:pt>
                <c:pt idx="3">
                  <c:v>13628.097893074124</c:v>
                </c:pt>
                <c:pt idx="4">
                  <c:v>14605.065609874899</c:v>
                </c:pt>
                <c:pt idx="5">
                  <c:v>17023.118690307398</c:v>
                </c:pt>
                <c:pt idx="6">
                  <c:v>16999.341407470743</c:v>
                </c:pt>
                <c:pt idx="7">
                  <c:v>17601.003421750713</c:v>
                </c:pt>
                <c:pt idx="8">
                  <c:v>17836.121213499035</c:v>
                </c:pt>
                <c:pt idx="9">
                  <c:v>18125.906840822303</c:v>
                </c:pt>
                <c:pt idx="10">
                  <c:v>19134.592501154257</c:v>
                </c:pt>
                <c:pt idx="11">
                  <c:v>19432.170993834945</c:v>
                </c:pt>
                <c:pt idx="12">
                  <c:v>18357.754734075101</c:v>
                </c:pt>
                <c:pt idx="13">
                  <c:v>17331.372149697261</c:v>
                </c:pt>
                <c:pt idx="14">
                  <c:v>15215.28611881247</c:v>
                </c:pt>
                <c:pt idx="15">
                  <c:v>13501.541175419708</c:v>
                </c:pt>
                <c:pt idx="16">
                  <c:v>11313.887538435391</c:v>
                </c:pt>
                <c:pt idx="17">
                  <c:v>10343.349783501366</c:v>
                </c:pt>
                <c:pt idx="18">
                  <c:v>8954.4659674220766</c:v>
                </c:pt>
                <c:pt idx="19">
                  <c:v>8192.7983008046685</c:v>
                </c:pt>
                <c:pt idx="20">
                  <c:v>5595.522836272954</c:v>
                </c:pt>
                <c:pt idx="21">
                  <c:v>2567.9426173957618</c:v>
                </c:pt>
                <c:pt idx="22">
                  <c:v>-2263.92791011999</c:v>
                </c:pt>
                <c:pt idx="23">
                  <c:v>-4700.0306678390953</c:v>
                </c:pt>
                <c:pt idx="24">
                  <c:v>-7779.3684155792325</c:v>
                </c:pt>
                <c:pt idx="25">
                  <c:v>-10939.587271458862</c:v>
                </c:pt>
                <c:pt idx="26">
                  <c:v>-11898.904097683386</c:v>
                </c:pt>
                <c:pt idx="27">
                  <c:v>-13182.167775971473</c:v>
                </c:pt>
                <c:pt idx="28">
                  <c:v>-12647.514825528866</c:v>
                </c:pt>
                <c:pt idx="29">
                  <c:v>-14545.47741915557</c:v>
                </c:pt>
                <c:pt idx="30">
                  <c:v>-12583.191062470982</c:v>
                </c:pt>
                <c:pt idx="31">
                  <c:v>-12996.278889402631</c:v>
                </c:pt>
                <c:pt idx="32">
                  <c:v>-13946.547314081499</c:v>
                </c:pt>
                <c:pt idx="33">
                  <c:v>-14672.425414920863</c:v>
                </c:pt>
                <c:pt idx="34">
                  <c:v>-14938.323352445937</c:v>
                </c:pt>
                <c:pt idx="35">
                  <c:v>-16337.261262873753</c:v>
                </c:pt>
                <c:pt idx="36">
                  <c:v>-15995.666021721481</c:v>
                </c:pt>
                <c:pt idx="37">
                  <c:v>-14408.721691851559</c:v>
                </c:pt>
                <c:pt idx="38">
                  <c:v>-13730.920823163222</c:v>
                </c:pt>
                <c:pt idx="39">
                  <c:v>-13870.486238593492</c:v>
                </c:pt>
                <c:pt idx="40">
                  <c:v>-13540.489533110367</c:v>
                </c:pt>
                <c:pt idx="41">
                  <c:v>-15116.944307762247</c:v>
                </c:pt>
                <c:pt idx="42">
                  <c:v>-14356.263763059158</c:v>
                </c:pt>
                <c:pt idx="43">
                  <c:v>-14993.525636087668</c:v>
                </c:pt>
                <c:pt idx="44">
                  <c:v>-13275.356658796418</c:v>
                </c:pt>
                <c:pt idx="45">
                  <c:v>-10944.891375740091</c:v>
                </c:pt>
                <c:pt idx="46">
                  <c:v>-7798.471838382613</c:v>
                </c:pt>
                <c:pt idx="47">
                  <c:v>-8175.1683637535061</c:v>
                </c:pt>
                <c:pt idx="48">
                  <c:v>-7566.9358088789868</c:v>
                </c:pt>
                <c:pt idx="49">
                  <c:v>-5764.0132136251141</c:v>
                </c:pt>
                <c:pt idx="50">
                  <c:v>-5499.5366573573465</c:v>
                </c:pt>
                <c:pt idx="51">
                  <c:v>-4883.846930764832</c:v>
                </c:pt>
                <c:pt idx="52">
                  <c:v>-2627.7149016753556</c:v>
                </c:pt>
                <c:pt idx="53">
                  <c:v>-636.67206721062939</c:v>
                </c:pt>
                <c:pt idx="54">
                  <c:v>282.34051449378421</c:v>
                </c:pt>
                <c:pt idx="55">
                  <c:v>1272.4942411131797</c:v>
                </c:pt>
                <c:pt idx="56">
                  <c:v>2741.4756139803867</c:v>
                </c:pt>
                <c:pt idx="57">
                  <c:v>2983.9397331673572</c:v>
                </c:pt>
                <c:pt idx="58">
                  <c:v>4591.630793200773</c:v>
                </c:pt>
                <c:pt idx="59">
                  <c:v>5056.8222058732736</c:v>
                </c:pt>
                <c:pt idx="60">
                  <c:v>7045.9067251898286</c:v>
                </c:pt>
                <c:pt idx="61">
                  <c:v>7718.623309071223</c:v>
                </c:pt>
                <c:pt idx="62">
                  <c:v>9223.921277155132</c:v>
                </c:pt>
                <c:pt idx="63">
                  <c:v>9788.3666269449641</c:v>
                </c:pt>
                <c:pt idx="64">
                  <c:v>9860.819005288733</c:v>
                </c:pt>
                <c:pt idx="65">
                  <c:v>9613.933856364336</c:v>
                </c:pt>
                <c:pt idx="66">
                  <c:v>9444.3030127354068</c:v>
                </c:pt>
                <c:pt idx="67">
                  <c:v>9999.6265736152891</c:v>
                </c:pt>
                <c:pt idx="68">
                  <c:v>10443.215120521487</c:v>
                </c:pt>
                <c:pt idx="69">
                  <c:v>11100.614175691251</c:v>
                </c:pt>
                <c:pt idx="70">
                  <c:v>11810.015339474548</c:v>
                </c:pt>
                <c:pt idx="71">
                  <c:v>12638.990013470861</c:v>
                </c:pt>
                <c:pt idx="72">
                  <c:v>13639.071851695337</c:v>
                </c:pt>
                <c:pt idx="73">
                  <c:v>13490.375601191099</c:v>
                </c:pt>
                <c:pt idx="74">
                  <c:v>13634.313713675803</c:v>
                </c:pt>
                <c:pt idx="75">
                  <c:v>13644.488515923247</c:v>
                </c:pt>
                <c:pt idx="76">
                  <c:v>13729.616390347333</c:v>
                </c:pt>
                <c:pt idx="77">
                  <c:v>13691.958495258576</c:v>
                </c:pt>
                <c:pt idx="78">
                  <c:v>14355.210333388712</c:v>
                </c:pt>
                <c:pt idx="79">
                  <c:v>14507.699335683577</c:v>
                </c:pt>
                <c:pt idx="80">
                  <c:v>14621.755258706047</c:v>
                </c:pt>
                <c:pt idx="81">
                  <c:v>14672.419473831225</c:v>
                </c:pt>
                <c:pt idx="82">
                  <c:v>14317.550298940807</c:v>
                </c:pt>
                <c:pt idx="83">
                  <c:v>14423.715358037662</c:v>
                </c:pt>
                <c:pt idx="84">
                  <c:v>14461.965817423983</c:v>
                </c:pt>
                <c:pt idx="85">
                  <c:v>14930.575041141719</c:v>
                </c:pt>
                <c:pt idx="86">
                  <c:v>15059.186480535618</c:v>
                </c:pt>
                <c:pt idx="87">
                  <c:v>15314.130832704248</c:v>
                </c:pt>
                <c:pt idx="88">
                  <c:v>15565.361358947701</c:v>
                </c:pt>
                <c:pt idx="89">
                  <c:v>15868.911818385637</c:v>
                </c:pt>
                <c:pt idx="90">
                  <c:v>16172.462277823071</c:v>
                </c:pt>
              </c:numCache>
            </c:numRef>
          </c:val>
        </c:ser>
        <c:marker val="1"/>
        <c:axId val="99457664"/>
        <c:axId val="99471744"/>
      </c:lineChart>
      <c:catAx>
        <c:axId val="9945766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vi-VN"/>
          </a:p>
        </c:txPr>
        <c:crossAx val="99471744"/>
        <c:crosses val="autoZero"/>
        <c:auto val="1"/>
        <c:lblAlgn val="ctr"/>
        <c:lblOffset val="100"/>
        <c:tickLblSkip val="5"/>
      </c:catAx>
      <c:valAx>
        <c:axId val="9947174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0"/>
                  <a:t>VND1,000</a:t>
                </a:r>
                <a:endParaRPr lang="vi-VN" sz="1200" b="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vi-VN"/>
          </a:p>
        </c:txPr>
        <c:crossAx val="99457664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485775</xdr:colOff>
      <xdr:row>1</xdr:row>
      <xdr:rowOff>57149</xdr:rowOff>
    </xdr:from>
    <xdr:to>
      <xdr:col>24</xdr:col>
      <xdr:colOff>533400</xdr:colOff>
      <xdr:row>24</xdr:row>
      <xdr:rowOff>142875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47624</xdr:colOff>
      <xdr:row>27</xdr:row>
      <xdr:rowOff>38099</xdr:rowOff>
    </xdr:from>
    <xdr:to>
      <xdr:col>24</xdr:col>
      <xdr:colOff>571499</xdr:colOff>
      <xdr:row>47</xdr:row>
      <xdr:rowOff>85725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1</xdr:row>
      <xdr:rowOff>47624</xdr:rowOff>
    </xdr:from>
    <xdr:to>
      <xdr:col>13</xdr:col>
      <xdr:colOff>190500</xdr:colOff>
      <xdr:row>23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0</xdr:row>
      <xdr:rowOff>104774</xdr:rowOff>
    </xdr:from>
    <xdr:to>
      <xdr:col>14</xdr:col>
      <xdr:colOff>609599</xdr:colOff>
      <xdr:row>22</xdr:row>
      <xdr:rowOff>114299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361950</xdr:colOff>
      <xdr:row>23</xdr:row>
      <xdr:rowOff>47624</xdr:rowOff>
    </xdr:from>
    <xdr:to>
      <xdr:col>14</xdr:col>
      <xdr:colOff>581025</xdr:colOff>
      <xdr:row>46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2"/>
  <sheetViews>
    <sheetView topLeftCell="H25" workbookViewId="0">
      <selection activeCell="B2" sqref="B2:B68"/>
    </sheetView>
  </sheetViews>
  <sheetFormatPr defaultRowHeight="14.25"/>
  <cols>
    <col min="1" max="1" width="9" style="1"/>
    <col min="2" max="3" width="9" style="2" customWidth="1"/>
    <col min="4" max="5" width="9" style="1" customWidth="1"/>
    <col min="6" max="11" width="9" customWidth="1"/>
  </cols>
  <sheetData>
    <row r="1" spans="1:15">
      <c r="A1" s="1" t="s">
        <v>0</v>
      </c>
      <c r="B1" s="2" t="s">
        <v>5</v>
      </c>
      <c r="C1" s="2" t="s">
        <v>10</v>
      </c>
      <c r="D1" s="1" t="s">
        <v>1</v>
      </c>
      <c r="E1" s="1" t="s">
        <v>2</v>
      </c>
      <c r="F1" s="1" t="s">
        <v>3</v>
      </c>
      <c r="G1" t="s">
        <v>4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14</v>
      </c>
      <c r="M1" s="1" t="s">
        <v>16</v>
      </c>
      <c r="N1" s="1" t="s">
        <v>15</v>
      </c>
      <c r="O1" s="1" t="s">
        <v>9</v>
      </c>
    </row>
    <row r="2" spans="1:15">
      <c r="A2" s="1">
        <v>0</v>
      </c>
      <c r="B2" s="2">
        <v>1143.9102815465453</v>
      </c>
      <c r="C2" s="2">
        <v>1138.5271746000001</v>
      </c>
      <c r="D2" s="1">
        <v>232.794430642783</v>
      </c>
      <c r="E2" s="1">
        <v>3782.36038637514</v>
      </c>
      <c r="F2">
        <v>5748.5654869999998</v>
      </c>
      <c r="G2">
        <v>1165.9216270619297</v>
      </c>
      <c r="H2">
        <v>0</v>
      </c>
      <c r="I2">
        <v>0</v>
      </c>
      <c r="J2">
        <v>0</v>
      </c>
      <c r="K2">
        <f>H2+I2+J2</f>
        <v>0</v>
      </c>
      <c r="L2">
        <f>H2*3.5</f>
        <v>0</v>
      </c>
      <c r="M2">
        <f t="shared" ref="M2:O2" si="0">I2*3.5</f>
        <v>0</v>
      </c>
      <c r="N2">
        <f t="shared" si="0"/>
        <v>0</v>
      </c>
      <c r="O2">
        <f t="shared" si="0"/>
        <v>0</v>
      </c>
    </row>
    <row r="3" spans="1:15">
      <c r="A3" s="1">
        <v>1</v>
      </c>
      <c r="B3" s="2">
        <v>1152.8821268920085</v>
      </c>
      <c r="C3" s="2">
        <v>1148.6205006</v>
      </c>
      <c r="D3" s="1">
        <v>203.91379077513599</v>
      </c>
      <c r="E3" s="1">
        <v>3436.8796959113201</v>
      </c>
      <c r="F3">
        <v>6176.69164</v>
      </c>
      <c r="G3">
        <v>1165.9216270619297</v>
      </c>
      <c r="H3">
        <v>0</v>
      </c>
      <c r="I3">
        <v>0</v>
      </c>
      <c r="J3">
        <v>0</v>
      </c>
      <c r="K3">
        <f t="shared" ref="K3:K66" si="1">H3+I3+J3</f>
        <v>0</v>
      </c>
      <c r="L3">
        <f t="shared" ref="L3:L66" si="2">H3*3.5</f>
        <v>0</v>
      </c>
      <c r="M3">
        <f t="shared" ref="M3:M66" si="3">I3*3.5</f>
        <v>0</v>
      </c>
      <c r="N3">
        <f t="shared" ref="N3:N66" si="4">J3*3.5</f>
        <v>0</v>
      </c>
      <c r="O3">
        <f t="shared" ref="O3:O66" si="5">K3*3.5</f>
        <v>0</v>
      </c>
    </row>
    <row r="4" spans="1:15">
      <c r="A4" s="1">
        <v>2</v>
      </c>
      <c r="B4" s="2">
        <v>1159.6110109011058</v>
      </c>
      <c r="C4" s="2">
        <v>1158.7138265999999</v>
      </c>
      <c r="D4" s="1">
        <v>175.03315090748899</v>
      </c>
      <c r="E4" s="1">
        <v>2991.3990054474898</v>
      </c>
      <c r="F4">
        <v>6604.8177939999996</v>
      </c>
      <c r="G4">
        <v>1165.9216270619297</v>
      </c>
      <c r="H4">
        <v>0</v>
      </c>
      <c r="I4">
        <v>0</v>
      </c>
      <c r="J4">
        <v>0</v>
      </c>
      <c r="K4">
        <f t="shared" si="1"/>
        <v>0</v>
      </c>
      <c r="L4">
        <f t="shared" si="2"/>
        <v>0</v>
      </c>
      <c r="M4">
        <f t="shared" si="3"/>
        <v>0</v>
      </c>
      <c r="N4">
        <f t="shared" si="4"/>
        <v>0</v>
      </c>
      <c r="O4">
        <f t="shared" si="5"/>
        <v>0</v>
      </c>
    </row>
    <row r="5" spans="1:15">
      <c r="A5" s="1">
        <v>3</v>
      </c>
      <c r="B5" s="2">
        <v>1132.6954748647165</v>
      </c>
      <c r="C5" s="2">
        <v>1161.4053802000001</v>
      </c>
      <c r="D5" s="1">
        <v>157.24874941302301</v>
      </c>
      <c r="E5" s="1">
        <v>2178.59878759917</v>
      </c>
      <c r="F5">
        <v>7032.9439469999998</v>
      </c>
      <c r="G5">
        <v>1165.9216270619297</v>
      </c>
      <c r="H5">
        <v>0</v>
      </c>
      <c r="I5">
        <v>0</v>
      </c>
      <c r="J5">
        <v>0</v>
      </c>
      <c r="K5">
        <f t="shared" si="1"/>
        <v>0</v>
      </c>
      <c r="L5">
        <f t="shared" si="2"/>
        <v>0</v>
      </c>
      <c r="M5">
        <f t="shared" si="3"/>
        <v>0</v>
      </c>
      <c r="N5">
        <f t="shared" si="4"/>
        <v>0</v>
      </c>
      <c r="O5">
        <f t="shared" si="5"/>
        <v>0</v>
      </c>
    </row>
    <row r="6" spans="1:15">
      <c r="A6" s="1">
        <v>4</v>
      </c>
      <c r="B6" s="2">
        <v>1204.4702376284213</v>
      </c>
      <c r="C6" s="2">
        <v>1146.6018354</v>
      </c>
      <c r="D6" s="1">
        <v>146.69989547607099</v>
      </c>
      <c r="E6" s="1">
        <v>1751.5995043369001</v>
      </c>
      <c r="F6">
        <v>7461.0700999999999</v>
      </c>
      <c r="G6">
        <v>1165.9216270619297</v>
      </c>
      <c r="H6">
        <v>0</v>
      </c>
      <c r="I6">
        <v>0</v>
      </c>
      <c r="J6">
        <v>0</v>
      </c>
      <c r="K6">
        <f t="shared" si="1"/>
        <v>0</v>
      </c>
      <c r="L6">
        <f t="shared" si="2"/>
        <v>0</v>
      </c>
      <c r="M6">
        <f t="shared" si="3"/>
        <v>0</v>
      </c>
      <c r="N6">
        <f t="shared" si="4"/>
        <v>0</v>
      </c>
      <c r="O6">
        <f t="shared" si="5"/>
        <v>0</v>
      </c>
    </row>
    <row r="7" spans="1:15">
      <c r="A7" s="1">
        <v>5</v>
      </c>
      <c r="B7" s="2">
        <v>1157.36804956474</v>
      </c>
      <c r="C7" s="2">
        <v>1156.9194576</v>
      </c>
      <c r="D7" s="1">
        <v>137.828770933843</v>
      </c>
      <c r="E7" s="1">
        <v>1645.60916078436</v>
      </c>
      <c r="F7">
        <v>7889.1962540000004</v>
      </c>
      <c r="G7">
        <v>1165.9216270619297</v>
      </c>
      <c r="H7">
        <v>0</v>
      </c>
      <c r="I7">
        <v>0</v>
      </c>
      <c r="J7">
        <v>0</v>
      </c>
      <c r="K7">
        <f t="shared" si="1"/>
        <v>0</v>
      </c>
      <c r="L7">
        <f t="shared" si="2"/>
        <v>0</v>
      </c>
      <c r="M7">
        <f t="shared" si="3"/>
        <v>0</v>
      </c>
      <c r="N7">
        <f t="shared" si="4"/>
        <v>0</v>
      </c>
      <c r="O7">
        <f t="shared" si="5"/>
        <v>0</v>
      </c>
    </row>
    <row r="8" spans="1:15">
      <c r="A8" s="1">
        <v>6</v>
      </c>
      <c r="B8" s="2">
        <v>1078.8644027919379</v>
      </c>
      <c r="C8" s="2">
        <v>1193.7040234000001</v>
      </c>
      <c r="D8" s="1">
        <v>132.26408815640801</v>
      </c>
      <c r="E8" s="1">
        <v>1579.4281563649799</v>
      </c>
      <c r="F8">
        <v>8317.3224069999997</v>
      </c>
      <c r="G8">
        <v>1165.9216270619297</v>
      </c>
      <c r="H8">
        <v>0</v>
      </c>
      <c r="I8">
        <v>0</v>
      </c>
      <c r="J8">
        <v>0</v>
      </c>
      <c r="K8">
        <f t="shared" si="1"/>
        <v>0</v>
      </c>
      <c r="L8">
        <f t="shared" si="2"/>
        <v>0</v>
      </c>
      <c r="M8">
        <f t="shared" si="3"/>
        <v>0</v>
      </c>
      <c r="N8">
        <f t="shared" si="4"/>
        <v>0</v>
      </c>
      <c r="O8">
        <f t="shared" si="5"/>
        <v>0</v>
      </c>
    </row>
    <row r="9" spans="1:15">
      <c r="A9" s="1">
        <v>7</v>
      </c>
      <c r="B9" s="2">
        <v>1211.1991216375186</v>
      </c>
      <c r="C9" s="2">
        <v>1189.6666929999999</v>
      </c>
      <c r="D9" s="1">
        <v>132.97921827983899</v>
      </c>
      <c r="E9" s="1">
        <v>1587.82328532918</v>
      </c>
      <c r="F9">
        <v>8745.4485609999992</v>
      </c>
      <c r="G9">
        <v>1165.9216270619297</v>
      </c>
      <c r="H9">
        <v>0</v>
      </c>
      <c r="I9">
        <v>0</v>
      </c>
      <c r="J9">
        <v>0</v>
      </c>
      <c r="K9">
        <f t="shared" si="1"/>
        <v>0</v>
      </c>
      <c r="L9">
        <f t="shared" si="2"/>
        <v>0</v>
      </c>
      <c r="M9">
        <f t="shared" si="3"/>
        <v>0</v>
      </c>
      <c r="N9">
        <f t="shared" si="4"/>
        <v>0</v>
      </c>
      <c r="O9">
        <f t="shared" si="5"/>
        <v>0</v>
      </c>
    </row>
    <row r="10" spans="1:15">
      <c r="A10" s="1">
        <v>8</v>
      </c>
      <c r="B10" s="2">
        <v>1316.61830444671</v>
      </c>
      <c r="C10" s="2">
        <v>1243.0491728</v>
      </c>
      <c r="D10" s="1">
        <v>124.421049399418</v>
      </c>
      <c r="E10" s="1">
        <v>1484.50184534965</v>
      </c>
      <c r="F10">
        <v>9050.4486510000006</v>
      </c>
      <c r="G10">
        <v>1165.9216270619297</v>
      </c>
      <c r="H10">
        <v>0</v>
      </c>
      <c r="I10">
        <v>0</v>
      </c>
      <c r="J10">
        <v>0.110455611627563</v>
      </c>
      <c r="K10">
        <f t="shared" si="1"/>
        <v>0.110455611627563</v>
      </c>
      <c r="L10">
        <f t="shared" si="2"/>
        <v>0</v>
      </c>
      <c r="M10">
        <f t="shared" si="3"/>
        <v>0</v>
      </c>
      <c r="N10">
        <f t="shared" si="4"/>
        <v>0.38659464069647048</v>
      </c>
      <c r="O10">
        <f t="shared" si="5"/>
        <v>0.38659464069647048</v>
      </c>
    </row>
    <row r="11" spans="1:15">
      <c r="A11" s="1">
        <v>9</v>
      </c>
      <c r="B11" s="2">
        <v>1184.2835856011293</v>
      </c>
      <c r="C11" s="2">
        <v>1322.450004</v>
      </c>
      <c r="D11" s="1">
        <v>118.551817774266</v>
      </c>
      <c r="E11" s="1">
        <v>1413.6172250560601</v>
      </c>
      <c r="F11">
        <v>9424.1470300000001</v>
      </c>
      <c r="G11">
        <v>1165.9216270619297</v>
      </c>
      <c r="H11">
        <v>0</v>
      </c>
      <c r="I11">
        <v>0</v>
      </c>
      <c r="J11">
        <v>1.7931845299296201</v>
      </c>
      <c r="K11">
        <f t="shared" si="1"/>
        <v>1.7931845299296201</v>
      </c>
      <c r="L11">
        <f t="shared" si="2"/>
        <v>0</v>
      </c>
      <c r="M11">
        <f t="shared" si="3"/>
        <v>0</v>
      </c>
      <c r="N11">
        <f t="shared" si="4"/>
        <v>6.2761458547536702</v>
      </c>
      <c r="O11">
        <f t="shared" si="5"/>
        <v>6.2761458547536702</v>
      </c>
    </row>
    <row r="12" spans="1:15">
      <c r="A12" s="1">
        <v>10</v>
      </c>
      <c r="B12" s="2">
        <v>1424.2804485922672</v>
      </c>
      <c r="C12" s="2">
        <v>1446.2614696000001</v>
      </c>
      <c r="D12" s="1">
        <v>127.742351400546</v>
      </c>
      <c r="E12" s="1">
        <v>1521.714286509</v>
      </c>
      <c r="F12">
        <v>9782.1374259999993</v>
      </c>
      <c r="G12">
        <v>1165.9216270619297</v>
      </c>
      <c r="H12">
        <v>0</v>
      </c>
      <c r="I12">
        <v>0</v>
      </c>
      <c r="J12">
        <v>3.3479688049196299</v>
      </c>
      <c r="K12">
        <f t="shared" si="1"/>
        <v>3.3479688049196299</v>
      </c>
      <c r="L12">
        <f t="shared" si="2"/>
        <v>0</v>
      </c>
      <c r="M12">
        <f t="shared" si="3"/>
        <v>0</v>
      </c>
      <c r="N12">
        <f t="shared" si="4"/>
        <v>11.717890817218704</v>
      </c>
      <c r="O12">
        <f t="shared" si="5"/>
        <v>11.717890817218704</v>
      </c>
    </row>
    <row r="13" spans="1:15">
      <c r="A13" s="1">
        <v>11</v>
      </c>
      <c r="B13" s="2">
        <v>1475.86855932868</v>
      </c>
      <c r="C13" s="2">
        <v>1536.8771076</v>
      </c>
      <c r="D13" s="1">
        <v>128.49575848437399</v>
      </c>
      <c r="E13" s="1">
        <v>1529.6342905254301</v>
      </c>
      <c r="F13">
        <v>10045.92763</v>
      </c>
      <c r="G13">
        <v>1165.9216270619297</v>
      </c>
      <c r="H13">
        <v>0</v>
      </c>
      <c r="I13">
        <v>3.3066943936935198</v>
      </c>
      <c r="J13">
        <v>5.9299875788892997</v>
      </c>
      <c r="K13">
        <f t="shared" si="1"/>
        <v>9.2366819725828186</v>
      </c>
      <c r="L13">
        <f t="shared" si="2"/>
        <v>0</v>
      </c>
      <c r="M13">
        <f t="shared" si="3"/>
        <v>11.57343037792732</v>
      </c>
      <c r="N13">
        <f t="shared" si="4"/>
        <v>20.754956526112551</v>
      </c>
      <c r="O13">
        <f t="shared" si="5"/>
        <v>32.328386904039867</v>
      </c>
    </row>
    <row r="14" spans="1:15">
      <c r="A14" s="1">
        <v>12</v>
      </c>
      <c r="B14" s="2">
        <v>1830.2564504744726</v>
      </c>
      <c r="C14" s="2">
        <v>1687.6041094</v>
      </c>
      <c r="D14" s="1">
        <v>129.863940576369</v>
      </c>
      <c r="E14" s="1">
        <v>1545.5080393199501</v>
      </c>
      <c r="F14">
        <v>10371.860479999999</v>
      </c>
      <c r="G14">
        <v>1165.9216270619297</v>
      </c>
      <c r="H14">
        <v>347.33527585821003</v>
      </c>
      <c r="I14">
        <v>5.5310912030895096</v>
      </c>
      <c r="J14">
        <v>29.0511608115598</v>
      </c>
      <c r="K14">
        <f t="shared" si="1"/>
        <v>381.9175278728593</v>
      </c>
      <c r="L14">
        <f t="shared" si="2"/>
        <v>1215.6734655037351</v>
      </c>
      <c r="M14">
        <f t="shared" si="3"/>
        <v>19.358819210813284</v>
      </c>
      <c r="N14">
        <f t="shared" si="4"/>
        <v>101.6790628404593</v>
      </c>
      <c r="O14">
        <f t="shared" si="5"/>
        <v>1336.7113475550075</v>
      </c>
    </row>
    <row r="15" spans="1:15">
      <c r="A15" s="1">
        <v>13</v>
      </c>
      <c r="B15" s="2">
        <v>1769.6964943925966</v>
      </c>
      <c r="C15" s="2">
        <v>1834.742373</v>
      </c>
      <c r="D15" s="1">
        <v>127.259508251098</v>
      </c>
      <c r="E15" s="1">
        <v>1514.85436574703</v>
      </c>
      <c r="F15">
        <v>10620.709629999999</v>
      </c>
      <c r="G15">
        <v>1165.9216270619297</v>
      </c>
      <c r="H15">
        <v>924.70039204029501</v>
      </c>
      <c r="I15">
        <v>21.121482487191798</v>
      </c>
      <c r="J15">
        <v>39.647650978385997</v>
      </c>
      <c r="K15">
        <f t="shared" si="1"/>
        <v>985.46952550587275</v>
      </c>
      <c r="L15">
        <f t="shared" si="2"/>
        <v>3236.4513721410326</v>
      </c>
      <c r="M15">
        <f t="shared" si="3"/>
        <v>73.925188705171294</v>
      </c>
      <c r="N15">
        <f t="shared" si="4"/>
        <v>138.766778424351</v>
      </c>
      <c r="O15">
        <f t="shared" si="5"/>
        <v>3449.1433392705549</v>
      </c>
    </row>
    <row r="16" spans="1:15">
      <c r="A16" s="1">
        <v>14</v>
      </c>
      <c r="B16" s="2">
        <v>1937.9185946200298</v>
      </c>
      <c r="C16" s="2">
        <v>1940.6101481999999</v>
      </c>
      <c r="D16" s="1">
        <v>130.045809060593</v>
      </c>
      <c r="E16" s="1">
        <v>1548.5345462175301</v>
      </c>
      <c r="F16">
        <v>10885.231320000001</v>
      </c>
      <c r="G16">
        <v>1165.9216270619297</v>
      </c>
      <c r="H16">
        <v>1753.2297217146699</v>
      </c>
      <c r="I16">
        <v>37.516050151290003</v>
      </c>
      <c r="J16">
        <v>77.253832121053506</v>
      </c>
      <c r="K16">
        <f t="shared" si="1"/>
        <v>1867.9996039870134</v>
      </c>
      <c r="L16">
        <f t="shared" si="2"/>
        <v>6136.3040260013449</v>
      </c>
      <c r="M16">
        <f t="shared" si="3"/>
        <v>131.306175529515</v>
      </c>
      <c r="N16">
        <f t="shared" si="4"/>
        <v>270.38841242368727</v>
      </c>
      <c r="O16">
        <f t="shared" si="5"/>
        <v>6537.9986139545472</v>
      </c>
    </row>
    <row r="17" spans="1:15">
      <c r="A17" s="1">
        <v>15</v>
      </c>
      <c r="B17" s="2">
        <v>2159.9717669202414</v>
      </c>
      <c r="C17" s="2">
        <v>1993.5440358000001</v>
      </c>
      <c r="D17" s="1">
        <v>123.538247492057</v>
      </c>
      <c r="E17" s="1">
        <v>1472.6228038875099</v>
      </c>
      <c r="F17">
        <v>11121.59556</v>
      </c>
      <c r="G17">
        <v>1165.9216270619297</v>
      </c>
      <c r="H17">
        <v>2446.0932917351402</v>
      </c>
      <c r="I17">
        <v>93.456080050260695</v>
      </c>
      <c r="J17">
        <v>139.75789017956399</v>
      </c>
      <c r="K17">
        <f t="shared" si="1"/>
        <v>2679.3072619649652</v>
      </c>
      <c r="L17">
        <f t="shared" si="2"/>
        <v>8561.3265210729915</v>
      </c>
      <c r="M17">
        <f t="shared" si="3"/>
        <v>327.09628017591245</v>
      </c>
      <c r="N17">
        <f t="shared" si="4"/>
        <v>489.15261562847394</v>
      </c>
      <c r="O17">
        <f t="shared" si="5"/>
        <v>9377.5754168773783</v>
      </c>
    </row>
    <row r="18" spans="1:15">
      <c r="A18" s="1">
        <v>16</v>
      </c>
      <c r="B18" s="2">
        <v>2005.2074347110031</v>
      </c>
      <c r="C18" s="2">
        <v>2072.9448671999999</v>
      </c>
      <c r="D18" s="1">
        <v>120.885946501611</v>
      </c>
      <c r="E18" s="1">
        <v>1440.6248744981699</v>
      </c>
      <c r="F18">
        <v>11370.69997</v>
      </c>
      <c r="G18">
        <v>1165.9216270619297</v>
      </c>
      <c r="H18">
        <v>3147.7125808711098</v>
      </c>
      <c r="I18">
        <v>153.04254561265699</v>
      </c>
      <c r="J18">
        <v>207.796972653724</v>
      </c>
      <c r="K18">
        <f t="shared" si="1"/>
        <v>3508.5520991374906</v>
      </c>
      <c r="L18">
        <f t="shared" si="2"/>
        <v>11016.994033048884</v>
      </c>
      <c r="M18">
        <f t="shared" si="3"/>
        <v>535.64890964429947</v>
      </c>
      <c r="N18">
        <f t="shared" si="4"/>
        <v>727.28940428803401</v>
      </c>
      <c r="O18">
        <f t="shared" si="5"/>
        <v>12279.932346981217</v>
      </c>
    </row>
    <row r="19" spans="1:15">
      <c r="A19" s="1">
        <v>17</v>
      </c>
      <c r="B19" s="2">
        <v>2094.9258881656342</v>
      </c>
      <c r="C19" s="2">
        <v>2047.3751078</v>
      </c>
      <c r="D19" s="1">
        <v>120.190818111669</v>
      </c>
      <c r="E19" s="1">
        <v>1433.0664388080299</v>
      </c>
      <c r="F19">
        <v>11854.541869999999</v>
      </c>
      <c r="G19">
        <v>1165.9216270619297</v>
      </c>
      <c r="H19">
        <v>3331.8621987524202</v>
      </c>
      <c r="I19">
        <v>229.433761247018</v>
      </c>
      <c r="J19">
        <v>280.21823804348702</v>
      </c>
      <c r="K19">
        <f t="shared" si="1"/>
        <v>3841.5141980429253</v>
      </c>
      <c r="L19">
        <f t="shared" si="2"/>
        <v>11661.517695633471</v>
      </c>
      <c r="M19">
        <f t="shared" si="3"/>
        <v>803.01816436456295</v>
      </c>
      <c r="N19">
        <f t="shared" si="4"/>
        <v>980.7638331522046</v>
      </c>
      <c r="O19">
        <f t="shared" si="5"/>
        <v>13445.299693150238</v>
      </c>
    </row>
    <row r="20" spans="1:15">
      <c r="A20" s="1">
        <v>18</v>
      </c>
      <c r="B20" s="2">
        <v>2166.7006509293387</v>
      </c>
      <c r="C20" s="2">
        <v>1964.8341306</v>
      </c>
      <c r="D20" s="1">
        <v>129.584687706632</v>
      </c>
      <c r="E20" s="1">
        <v>1544.8396261130199</v>
      </c>
      <c r="F20">
        <v>12158.476420000001</v>
      </c>
      <c r="G20">
        <v>1165.9216270619297</v>
      </c>
      <c r="H20">
        <v>3657.8739526320801</v>
      </c>
      <c r="I20">
        <v>298.757408337166</v>
      </c>
      <c r="J20">
        <v>393.57070044930299</v>
      </c>
      <c r="K20">
        <f t="shared" si="1"/>
        <v>4350.2020614185494</v>
      </c>
      <c r="L20">
        <f t="shared" si="2"/>
        <v>12802.558834212281</v>
      </c>
      <c r="M20">
        <f t="shared" si="3"/>
        <v>1045.650929180081</v>
      </c>
      <c r="N20">
        <f t="shared" si="4"/>
        <v>1377.4974515725605</v>
      </c>
      <c r="O20">
        <f t="shared" si="5"/>
        <v>15225.707214964923</v>
      </c>
    </row>
    <row r="21" spans="1:15">
      <c r="A21" s="1">
        <v>19</v>
      </c>
      <c r="B21" s="2">
        <v>1810.0697984471806</v>
      </c>
      <c r="C21" s="2">
        <v>1881.8445610000001</v>
      </c>
      <c r="D21" s="1">
        <v>142.452678406704</v>
      </c>
      <c r="E21" s="1">
        <v>1698.53328400037</v>
      </c>
      <c r="F21">
        <v>12529.440140000001</v>
      </c>
      <c r="G21">
        <v>1165.9216270619297</v>
      </c>
      <c r="H21">
        <v>3502.1502429755801</v>
      </c>
      <c r="I21">
        <v>388.57713895327697</v>
      </c>
      <c r="J21">
        <v>559.54772757233695</v>
      </c>
      <c r="K21">
        <f t="shared" si="1"/>
        <v>4450.2751095011936</v>
      </c>
      <c r="L21">
        <f t="shared" si="2"/>
        <v>12257.525850414531</v>
      </c>
      <c r="M21">
        <f t="shared" si="3"/>
        <v>1360.0199863364694</v>
      </c>
      <c r="N21">
        <f t="shared" si="4"/>
        <v>1958.4170465031793</v>
      </c>
      <c r="O21">
        <f t="shared" si="5"/>
        <v>15575.962883254178</v>
      </c>
    </row>
    <row r="22" spans="1:15">
      <c r="A22" s="1">
        <v>20</v>
      </c>
      <c r="B22" s="2">
        <v>1747.266881028939</v>
      </c>
      <c r="C22" s="2">
        <v>1769.6964942</v>
      </c>
      <c r="D22" s="1">
        <v>146.290660398103</v>
      </c>
      <c r="E22" s="1">
        <v>1743.46381955109</v>
      </c>
      <c r="F22">
        <v>12853.818439999999</v>
      </c>
      <c r="G22">
        <v>1165.9216270619297</v>
      </c>
      <c r="H22">
        <v>3523.42160221424</v>
      </c>
      <c r="I22">
        <v>477.308579415287</v>
      </c>
      <c r="J22">
        <v>865.00925943852098</v>
      </c>
      <c r="K22">
        <f t="shared" si="1"/>
        <v>4865.7394410680481</v>
      </c>
      <c r="L22">
        <f t="shared" si="2"/>
        <v>12331.97560774984</v>
      </c>
      <c r="M22">
        <f t="shared" si="3"/>
        <v>1670.5800279535044</v>
      </c>
      <c r="N22">
        <f t="shared" si="4"/>
        <v>3027.5324080348237</v>
      </c>
      <c r="O22">
        <f t="shared" si="5"/>
        <v>17030.088043738167</v>
      </c>
    </row>
    <row r="23" spans="1:15">
      <c r="A23" s="1">
        <v>21</v>
      </c>
      <c r="B23" s="2">
        <v>1590.2595874833346</v>
      </c>
      <c r="C23" s="2">
        <v>1632.8758525999999</v>
      </c>
      <c r="D23" s="1">
        <v>167.597496439781</v>
      </c>
      <c r="E23" s="1">
        <v>1997.7451262882</v>
      </c>
      <c r="F23">
        <v>13228.814920000001</v>
      </c>
      <c r="G23">
        <v>1165.9216270619297</v>
      </c>
      <c r="H23">
        <v>3889.3704985306599</v>
      </c>
      <c r="I23">
        <v>551.84229147018698</v>
      </c>
      <c r="J23">
        <v>1151.9745838782601</v>
      </c>
      <c r="K23">
        <f t="shared" si="1"/>
        <v>5593.1873738791073</v>
      </c>
      <c r="L23">
        <f t="shared" si="2"/>
        <v>13612.796744857309</v>
      </c>
      <c r="M23">
        <f t="shared" si="3"/>
        <v>1931.4480201456545</v>
      </c>
      <c r="N23">
        <f t="shared" si="4"/>
        <v>4031.9110435739103</v>
      </c>
      <c r="O23">
        <f t="shared" si="5"/>
        <v>19576.155808576877</v>
      </c>
    </row>
    <row r="24" spans="1:15">
      <c r="A24" s="1">
        <v>22</v>
      </c>
      <c r="B24" s="2">
        <v>1534.1855540741903</v>
      </c>
      <c r="C24" s="2">
        <v>1545.8489528</v>
      </c>
      <c r="D24" s="1">
        <v>172.46285869671101</v>
      </c>
      <c r="E24" s="1">
        <v>2056.5188766614001</v>
      </c>
      <c r="F24">
        <v>13345.9612</v>
      </c>
      <c r="G24">
        <v>1165.9216270619297</v>
      </c>
      <c r="H24">
        <v>4401.7965912350101</v>
      </c>
      <c r="I24">
        <v>689.07111550398895</v>
      </c>
      <c r="J24">
        <v>1542.6249238758101</v>
      </c>
      <c r="K24">
        <f t="shared" si="1"/>
        <v>6633.4926306148091</v>
      </c>
      <c r="L24">
        <f t="shared" si="2"/>
        <v>15406.288069322534</v>
      </c>
      <c r="M24">
        <f t="shared" si="3"/>
        <v>2411.7489042639613</v>
      </c>
      <c r="N24">
        <f t="shared" si="4"/>
        <v>5399.1872335653352</v>
      </c>
      <c r="O24">
        <f t="shared" si="5"/>
        <v>23217.22420715183</v>
      </c>
    </row>
    <row r="25" spans="1:15">
      <c r="A25" s="1">
        <v>23</v>
      </c>
      <c r="B25" s="2">
        <v>1482.5974433377773</v>
      </c>
      <c r="C25" s="2">
        <v>1486.6347736</v>
      </c>
      <c r="D25" s="1">
        <v>183.38988419755901</v>
      </c>
      <c r="E25" s="1">
        <v>2186.7664610827901</v>
      </c>
      <c r="F25">
        <v>13525.464690000001</v>
      </c>
      <c r="G25">
        <v>1165.9216270619297</v>
      </c>
      <c r="H25">
        <v>4493.3079187447702</v>
      </c>
      <c r="I25">
        <v>777.04149842874199</v>
      </c>
      <c r="J25">
        <v>1996.1028080036201</v>
      </c>
      <c r="K25">
        <f t="shared" si="1"/>
        <v>7266.4522251771323</v>
      </c>
      <c r="L25">
        <f t="shared" si="2"/>
        <v>15726.577715606696</v>
      </c>
      <c r="M25">
        <f t="shared" si="3"/>
        <v>2719.6452445005971</v>
      </c>
      <c r="N25">
        <f t="shared" si="4"/>
        <v>6986.3598280126707</v>
      </c>
      <c r="O25">
        <f t="shared" si="5"/>
        <v>25432.582788119962</v>
      </c>
    </row>
    <row r="26" spans="1:15">
      <c r="A26" s="1">
        <v>24</v>
      </c>
      <c r="B26" s="2">
        <v>1374.9352991922203</v>
      </c>
      <c r="C26" s="2">
        <v>1424.7290407999999</v>
      </c>
      <c r="D26" s="1">
        <v>177.06801673122999</v>
      </c>
      <c r="E26" s="1">
        <v>2111.6627171243599</v>
      </c>
      <c r="F26">
        <v>13648.399289999999</v>
      </c>
      <c r="G26">
        <v>1165.9216270619297</v>
      </c>
      <c r="H26">
        <v>4737.1701726132696</v>
      </c>
      <c r="I26">
        <v>871.88267674613599</v>
      </c>
      <c r="J26">
        <v>2365.736800096</v>
      </c>
      <c r="K26">
        <f t="shared" si="1"/>
        <v>7974.7896494554061</v>
      </c>
      <c r="L26">
        <f t="shared" si="2"/>
        <v>16580.095604146445</v>
      </c>
      <c r="M26">
        <f t="shared" si="3"/>
        <v>3051.5893686114759</v>
      </c>
      <c r="N26">
        <f t="shared" si="4"/>
        <v>8280.0788003359994</v>
      </c>
      <c r="O26">
        <f t="shared" si="5"/>
        <v>27911.76377309392</v>
      </c>
    </row>
    <row r="27" spans="1:15">
      <c r="A27" s="1">
        <v>25</v>
      </c>
      <c r="B27" s="2">
        <v>1451.1959846286566</v>
      </c>
      <c r="C27" s="2">
        <v>1326.9359265999999</v>
      </c>
      <c r="D27" s="1">
        <v>177.27760608930299</v>
      </c>
      <c r="E27" s="1">
        <v>2115.0865096101502</v>
      </c>
      <c r="F27">
        <v>13570.674069999999</v>
      </c>
      <c r="G27">
        <v>1165.9216270619297</v>
      </c>
      <c r="H27">
        <v>5079.2999512189299</v>
      </c>
      <c r="I27">
        <v>1084.2386646739801</v>
      </c>
      <c r="J27">
        <v>2581.86913341728</v>
      </c>
      <c r="K27">
        <f t="shared" si="1"/>
        <v>8745.4077493101904</v>
      </c>
      <c r="L27">
        <f t="shared" si="2"/>
        <v>17777.549829266256</v>
      </c>
      <c r="M27">
        <f t="shared" si="3"/>
        <v>3794.8353263589306</v>
      </c>
      <c r="N27">
        <f t="shared" si="4"/>
        <v>9036.5419669604798</v>
      </c>
      <c r="O27">
        <f t="shared" si="5"/>
        <v>30608.927122585665</v>
      </c>
    </row>
    <row r="28" spans="1:15">
      <c r="A28" s="1">
        <v>26</v>
      </c>
      <c r="B28" s="2">
        <v>1280.7309230648577</v>
      </c>
      <c r="C28" s="2">
        <v>1228.24562786</v>
      </c>
      <c r="D28" s="1">
        <v>164.654711010559</v>
      </c>
      <c r="E28" s="1">
        <v>1965.3710367674801</v>
      </c>
      <c r="F28">
        <v>13689.572330000001</v>
      </c>
      <c r="G28">
        <v>1165.9216270619297</v>
      </c>
      <c r="H28">
        <v>4731.47064697517</v>
      </c>
      <c r="I28">
        <v>1240.9344109649901</v>
      </c>
      <c r="J28">
        <v>2888.8842649462699</v>
      </c>
      <c r="K28">
        <f t="shared" si="1"/>
        <v>8861.2893228864305</v>
      </c>
      <c r="L28">
        <f t="shared" si="2"/>
        <v>16560.147264413095</v>
      </c>
      <c r="M28">
        <f t="shared" si="3"/>
        <v>4343.2704383774653</v>
      </c>
      <c r="N28">
        <f t="shared" si="4"/>
        <v>10111.094927311944</v>
      </c>
      <c r="O28">
        <f t="shared" si="5"/>
        <v>31014.512630102508</v>
      </c>
    </row>
    <row r="29" spans="1:15">
      <c r="A29" s="1">
        <v>27</v>
      </c>
      <c r="B29" s="2">
        <v>1045.2199827464513</v>
      </c>
      <c r="C29" s="2">
        <v>1156.0222728599999</v>
      </c>
      <c r="D29" s="1">
        <v>165.543545097562</v>
      </c>
      <c r="E29" s="1">
        <v>1974.9500776232101</v>
      </c>
      <c r="F29">
        <v>13717.37643</v>
      </c>
      <c r="G29">
        <v>1165.9216270619297</v>
      </c>
      <c r="H29">
        <v>4662.37270509269</v>
      </c>
      <c r="I29">
        <v>1291.8672747389701</v>
      </c>
      <c r="J29">
        <v>3106.1047734017998</v>
      </c>
      <c r="K29">
        <f t="shared" si="1"/>
        <v>9060.3447532334594</v>
      </c>
      <c r="L29">
        <f t="shared" si="2"/>
        <v>16318.304467824415</v>
      </c>
      <c r="M29">
        <f t="shared" si="3"/>
        <v>4521.5354615863953</v>
      </c>
      <c r="N29">
        <f t="shared" si="4"/>
        <v>10871.366706906299</v>
      </c>
      <c r="O29">
        <f t="shared" si="5"/>
        <v>31711.206636317107</v>
      </c>
    </row>
    <row r="30" spans="1:15">
      <c r="A30" s="1">
        <v>28</v>
      </c>
      <c r="B30" s="2">
        <v>989.14594933730689</v>
      </c>
      <c r="C30" s="2">
        <v>1074.82707246</v>
      </c>
      <c r="D30" s="1">
        <v>161.06914615865699</v>
      </c>
      <c r="E30" s="1">
        <v>1921.6669032657301</v>
      </c>
      <c r="F30">
        <v>13512.818139999999</v>
      </c>
      <c r="G30">
        <v>1165.9216270619297</v>
      </c>
      <c r="H30">
        <v>4571.06470511517</v>
      </c>
      <c r="I30">
        <v>1365.81077246268</v>
      </c>
      <c r="J30">
        <v>2875.2373787134502</v>
      </c>
      <c r="K30">
        <f t="shared" si="1"/>
        <v>8812.1128562913</v>
      </c>
      <c r="L30">
        <f t="shared" si="2"/>
        <v>15998.726467903096</v>
      </c>
      <c r="M30">
        <f t="shared" si="3"/>
        <v>4780.3377036193797</v>
      </c>
      <c r="N30">
        <f t="shared" si="4"/>
        <v>10063.330825497076</v>
      </c>
      <c r="O30">
        <f t="shared" si="5"/>
        <v>30842.39499701955</v>
      </c>
    </row>
    <row r="31" spans="1:15">
      <c r="A31" s="1">
        <v>29</v>
      </c>
      <c r="B31" s="2">
        <v>1013.8185240373305</v>
      </c>
      <c r="C31" s="2">
        <v>1028.6220688599999</v>
      </c>
      <c r="D31" s="1">
        <v>173.482295808261</v>
      </c>
      <c r="E31" s="1">
        <v>2069.5970009275202</v>
      </c>
      <c r="F31">
        <v>13288.131659999999</v>
      </c>
      <c r="G31">
        <v>1165.9216270619297</v>
      </c>
      <c r="H31">
        <v>4903.9102160675902</v>
      </c>
      <c r="I31">
        <v>1460.3388955707201</v>
      </c>
      <c r="J31">
        <v>2622.3170575197701</v>
      </c>
      <c r="K31">
        <f t="shared" si="1"/>
        <v>8986.566169158079</v>
      </c>
      <c r="L31">
        <f t="shared" si="2"/>
        <v>17163.685756236566</v>
      </c>
      <c r="M31">
        <f t="shared" si="3"/>
        <v>5111.1861344975205</v>
      </c>
      <c r="N31">
        <f t="shared" si="4"/>
        <v>9178.1097013191957</v>
      </c>
      <c r="O31">
        <f t="shared" si="5"/>
        <v>31452.981592053278</v>
      </c>
    </row>
    <row r="32" spans="1:15">
      <c r="A32" s="1">
        <v>30</v>
      </c>
      <c r="B32" s="2">
        <v>1045.2199827464513</v>
      </c>
      <c r="C32" s="2">
        <v>1029.96784566</v>
      </c>
      <c r="D32" s="1">
        <v>173.185806285892</v>
      </c>
      <c r="E32" s="1">
        <v>2065.0007522521701</v>
      </c>
      <c r="F32">
        <v>13125.01981</v>
      </c>
      <c r="G32">
        <v>1165.9216270619297</v>
      </c>
      <c r="H32">
        <v>4423.8094527182002</v>
      </c>
      <c r="I32">
        <v>1455.8141914114799</v>
      </c>
      <c r="J32">
        <v>2504.8108337191702</v>
      </c>
      <c r="K32">
        <f t="shared" si="1"/>
        <v>8384.4344778488503</v>
      </c>
      <c r="L32">
        <f t="shared" si="2"/>
        <v>15483.333084513701</v>
      </c>
      <c r="M32">
        <f t="shared" si="3"/>
        <v>5095.3496699401794</v>
      </c>
      <c r="N32">
        <f t="shared" si="4"/>
        <v>8766.8379180170959</v>
      </c>
      <c r="O32">
        <f t="shared" si="5"/>
        <v>29345.520672470975</v>
      </c>
    </row>
    <row r="33" spans="1:15">
      <c r="A33" s="1">
        <v>31</v>
      </c>
      <c r="B33" s="2">
        <v>1049.7059054191827</v>
      </c>
      <c r="C33" s="2">
        <v>1044.3227982000001</v>
      </c>
      <c r="D33" s="1">
        <v>182.89704637126201</v>
      </c>
      <c r="E33" s="1">
        <v>2179.9508215184001</v>
      </c>
      <c r="F33">
        <v>12898.994930000001</v>
      </c>
      <c r="G33">
        <v>1165.9216270619297</v>
      </c>
      <c r="H33">
        <v>4743.21168232119</v>
      </c>
      <c r="I33">
        <v>1428.1513188342301</v>
      </c>
      <c r="J33">
        <v>2293.5577738029301</v>
      </c>
      <c r="K33">
        <f t="shared" si="1"/>
        <v>8464.9207749583493</v>
      </c>
      <c r="L33">
        <f t="shared" si="2"/>
        <v>16601.240888124164</v>
      </c>
      <c r="M33">
        <f t="shared" si="3"/>
        <v>4998.5296159198051</v>
      </c>
      <c r="N33">
        <f t="shared" si="4"/>
        <v>8027.4522083102556</v>
      </c>
      <c r="O33">
        <f t="shared" si="5"/>
        <v>29627.222712354222</v>
      </c>
    </row>
    <row r="34" spans="1:15">
      <c r="A34" s="1">
        <v>32</v>
      </c>
      <c r="B34" s="2">
        <v>1051.9488667555486</v>
      </c>
      <c r="C34" s="2">
        <v>1071.6869266000001</v>
      </c>
      <c r="D34" s="1">
        <v>177.59324977668601</v>
      </c>
      <c r="E34" s="1">
        <v>2115.70943976541</v>
      </c>
      <c r="F34">
        <v>12512.86716</v>
      </c>
      <c r="G34">
        <v>1165.9216270619297</v>
      </c>
      <c r="H34">
        <v>5177.6150595317804</v>
      </c>
      <c r="I34">
        <v>1435.9146633334401</v>
      </c>
      <c r="J34">
        <v>1942.9281430335</v>
      </c>
      <c r="K34">
        <f t="shared" si="1"/>
        <v>8556.4578658987211</v>
      </c>
      <c r="L34">
        <f t="shared" si="2"/>
        <v>18121.652708361231</v>
      </c>
      <c r="M34">
        <f t="shared" si="3"/>
        <v>5025.7013216670402</v>
      </c>
      <c r="N34">
        <f t="shared" si="4"/>
        <v>6800.2485006172501</v>
      </c>
      <c r="O34">
        <f t="shared" si="5"/>
        <v>29947.602530645523</v>
      </c>
    </row>
    <row r="35" spans="1:15">
      <c r="A35" s="1">
        <v>33</v>
      </c>
      <c r="B35" s="2">
        <v>1060.9207121010118</v>
      </c>
      <c r="C35" s="2">
        <v>1109.3686769999999</v>
      </c>
      <c r="D35" s="1">
        <v>165.09229147675401</v>
      </c>
      <c r="E35" s="1">
        <v>1968.3649185509901</v>
      </c>
      <c r="F35">
        <v>12193.99418</v>
      </c>
      <c r="G35">
        <v>1165.9216270619297</v>
      </c>
      <c r="H35">
        <v>5157.5329567738299</v>
      </c>
      <c r="I35">
        <v>1561.9622758184901</v>
      </c>
      <c r="J35">
        <v>1923.9204366706899</v>
      </c>
      <c r="K35">
        <f t="shared" si="1"/>
        <v>8643.4156692630095</v>
      </c>
      <c r="L35">
        <f t="shared" si="2"/>
        <v>18051.365348708405</v>
      </c>
      <c r="M35">
        <f t="shared" si="3"/>
        <v>5466.867965364715</v>
      </c>
      <c r="N35">
        <f t="shared" si="4"/>
        <v>6733.7215283474143</v>
      </c>
      <c r="O35">
        <f t="shared" si="5"/>
        <v>30251.954842420535</v>
      </c>
    </row>
    <row r="36" spans="1:15">
      <c r="A36" s="1">
        <v>34</v>
      </c>
      <c r="B36" s="2">
        <v>1150.6391655556426</v>
      </c>
      <c r="C36" s="2">
        <v>1139.8729512</v>
      </c>
      <c r="D36" s="1">
        <v>147.94417475309999</v>
      </c>
      <c r="E36" s="1">
        <v>1764.7706377309701</v>
      </c>
      <c r="F36">
        <v>11857.787920000001</v>
      </c>
      <c r="G36">
        <v>1165.9216270619297</v>
      </c>
      <c r="H36">
        <v>5055.6417126978804</v>
      </c>
      <c r="I36">
        <v>1554.6971477550601</v>
      </c>
      <c r="J36">
        <v>1963.13122945904</v>
      </c>
      <c r="K36">
        <f t="shared" si="1"/>
        <v>8573.4700899119816</v>
      </c>
      <c r="L36">
        <f t="shared" si="2"/>
        <v>17694.745994442583</v>
      </c>
      <c r="M36">
        <f t="shared" si="3"/>
        <v>5441.4400171427105</v>
      </c>
      <c r="N36">
        <f t="shared" si="4"/>
        <v>6870.9593031066397</v>
      </c>
      <c r="O36">
        <f t="shared" si="5"/>
        <v>30007.145314691938</v>
      </c>
    </row>
    <row r="37" spans="1:15">
      <c r="A37" s="1">
        <v>35</v>
      </c>
      <c r="B37" s="2">
        <v>1233.6287350011764</v>
      </c>
      <c r="C37" s="2">
        <v>1162.7511568</v>
      </c>
      <c r="D37" s="1">
        <v>142.68937683023199</v>
      </c>
      <c r="E37" s="1">
        <v>1702.7596310457</v>
      </c>
      <c r="F37">
        <v>11795.22401</v>
      </c>
      <c r="G37">
        <v>1165.9216270619297</v>
      </c>
      <c r="H37">
        <v>5501.5268471932704</v>
      </c>
      <c r="I37">
        <v>1668.92468377723</v>
      </c>
      <c r="J37">
        <v>1756.0194952413899</v>
      </c>
      <c r="K37">
        <f t="shared" si="1"/>
        <v>8926.4710262118897</v>
      </c>
      <c r="L37">
        <f t="shared" si="2"/>
        <v>19255.343965176446</v>
      </c>
      <c r="M37">
        <f t="shared" si="3"/>
        <v>5841.2363932203052</v>
      </c>
      <c r="N37">
        <f t="shared" si="4"/>
        <v>6146.0682333448649</v>
      </c>
      <c r="O37">
        <f t="shared" si="5"/>
        <v>31242.648591741614</v>
      </c>
    </row>
    <row r="38" spans="1:15">
      <c r="A38" s="1">
        <v>36</v>
      </c>
      <c r="B38" s="2">
        <v>1202.2272762920554</v>
      </c>
      <c r="C38" s="2">
        <v>1204.9188300000001</v>
      </c>
      <c r="D38" s="1">
        <v>134.40621800598399</v>
      </c>
      <c r="E38" s="1">
        <v>1604.4731113441501</v>
      </c>
      <c r="F38">
        <v>11392.932360000001</v>
      </c>
      <c r="G38">
        <v>1165.9216270619297</v>
      </c>
      <c r="H38">
        <v>5197.7004888233796</v>
      </c>
      <c r="I38">
        <v>1828.7527090021899</v>
      </c>
      <c r="J38">
        <v>1657.7674958983</v>
      </c>
      <c r="K38">
        <f t="shared" si="1"/>
        <v>8684.2206937238698</v>
      </c>
      <c r="L38">
        <f t="shared" si="2"/>
        <v>18191.951710881829</v>
      </c>
      <c r="M38">
        <f t="shared" si="3"/>
        <v>6400.6344815076645</v>
      </c>
      <c r="N38">
        <f t="shared" si="4"/>
        <v>5802.1862356440497</v>
      </c>
      <c r="O38">
        <f t="shared" si="5"/>
        <v>30394.772428033546</v>
      </c>
    </row>
    <row r="39" spans="1:15">
      <c r="A39" s="1">
        <v>37</v>
      </c>
      <c r="B39" s="2">
        <v>1166.3398949102032</v>
      </c>
      <c r="C39" s="2">
        <v>1227.7970356000001</v>
      </c>
      <c r="D39" s="1">
        <v>131.64105766807199</v>
      </c>
      <c r="E39" s="1">
        <v>1573.05588954989</v>
      </c>
      <c r="F39">
        <v>11219.466189999999</v>
      </c>
      <c r="G39">
        <v>1165.9216270619297</v>
      </c>
      <c r="H39">
        <v>4805.70499828432</v>
      </c>
      <c r="I39">
        <v>1876.97343633009</v>
      </c>
      <c r="J39">
        <v>1489.6926276802899</v>
      </c>
      <c r="K39">
        <f t="shared" si="1"/>
        <v>8172.3710622947001</v>
      </c>
      <c r="L39">
        <f t="shared" si="2"/>
        <v>16819.967493995122</v>
      </c>
      <c r="M39">
        <f t="shared" si="3"/>
        <v>6569.4070271553146</v>
      </c>
      <c r="N39">
        <f t="shared" si="4"/>
        <v>5213.9241968810147</v>
      </c>
      <c r="O39">
        <f t="shared" si="5"/>
        <v>28603.298718031452</v>
      </c>
    </row>
    <row r="40" spans="1:15">
      <c r="A40" s="1">
        <v>38</v>
      </c>
      <c r="B40" s="2">
        <v>1271.7590777193946</v>
      </c>
      <c r="C40" s="2">
        <v>1234.5259196</v>
      </c>
      <c r="D40" s="1">
        <v>127.756262087072</v>
      </c>
      <c r="E40" s="1">
        <v>1525.44160610928</v>
      </c>
      <c r="F40">
        <v>11028.92354</v>
      </c>
      <c r="G40">
        <v>1165.9216270619297</v>
      </c>
      <c r="H40">
        <v>4634.52019879607</v>
      </c>
      <c r="I40">
        <v>1874.79625397633</v>
      </c>
      <c r="J40">
        <v>1370.3875067766</v>
      </c>
      <c r="K40">
        <f t="shared" si="1"/>
        <v>7879.7039595490005</v>
      </c>
      <c r="L40">
        <f t="shared" si="2"/>
        <v>16220.820695786246</v>
      </c>
      <c r="M40">
        <f t="shared" si="3"/>
        <v>6561.786888917155</v>
      </c>
      <c r="N40">
        <f t="shared" si="4"/>
        <v>4796.3562737181001</v>
      </c>
      <c r="O40">
        <f t="shared" si="5"/>
        <v>27578.963858421503</v>
      </c>
    </row>
    <row r="41" spans="1:15">
      <c r="A41" s="1">
        <v>39</v>
      </c>
      <c r="B41" s="2">
        <v>1265.0301937102972</v>
      </c>
      <c r="C41" s="2">
        <v>1239.4604346000001</v>
      </c>
      <c r="D41" s="1">
        <v>122.537648409626</v>
      </c>
      <c r="E41" s="1">
        <v>1461.6190894235799</v>
      </c>
      <c r="F41">
        <v>10882.472610000001</v>
      </c>
      <c r="G41">
        <v>1165.9216270619297</v>
      </c>
      <c r="H41">
        <v>4659.5258499185102</v>
      </c>
      <c r="I41">
        <v>1918.05021275527</v>
      </c>
      <c r="J41">
        <v>1314.8418494944001</v>
      </c>
      <c r="K41">
        <f t="shared" si="1"/>
        <v>7892.41791216818</v>
      </c>
      <c r="L41">
        <f t="shared" si="2"/>
        <v>16308.340474714785</v>
      </c>
      <c r="M41">
        <f t="shared" si="3"/>
        <v>6713.1757446434449</v>
      </c>
      <c r="N41">
        <f t="shared" si="4"/>
        <v>4601.9464732304004</v>
      </c>
      <c r="O41">
        <f t="shared" si="5"/>
        <v>27623.46269258863</v>
      </c>
    </row>
    <row r="42" spans="1:15">
      <c r="A42" s="1">
        <v>40</v>
      </c>
      <c r="B42" s="2">
        <v>1267.2731550466631</v>
      </c>
      <c r="C42" s="2">
        <v>1261.4414555999999</v>
      </c>
      <c r="D42" s="1">
        <v>126.695699910154</v>
      </c>
      <c r="E42" s="1">
        <v>1511.3655628197</v>
      </c>
      <c r="F42">
        <v>11170.1561</v>
      </c>
      <c r="G42">
        <v>1165.9216270619297</v>
      </c>
      <c r="H42">
        <v>4674.1933002402802</v>
      </c>
      <c r="I42">
        <v>1739.4090695336099</v>
      </c>
      <c r="J42">
        <v>1475.1971708610099</v>
      </c>
      <c r="K42">
        <f t="shared" si="1"/>
        <v>7888.7995406349</v>
      </c>
      <c r="L42">
        <f t="shared" si="2"/>
        <v>16359.676550840981</v>
      </c>
      <c r="M42">
        <f t="shared" si="3"/>
        <v>6087.9317433676351</v>
      </c>
      <c r="N42">
        <f t="shared" si="4"/>
        <v>5163.1900980135342</v>
      </c>
      <c r="O42">
        <f t="shared" si="5"/>
        <v>27610.79839222215</v>
      </c>
    </row>
    <row r="43" spans="1:15">
      <c r="A43" s="1">
        <v>41</v>
      </c>
      <c r="B43" s="2">
        <v>1226.8998509920791</v>
      </c>
      <c r="C43" s="2">
        <v>1268.6189317999999</v>
      </c>
      <c r="D43" s="1">
        <v>118.01156040783999</v>
      </c>
      <c r="E43" s="1">
        <v>1407.35065721668</v>
      </c>
      <c r="F43">
        <v>11084.14465</v>
      </c>
      <c r="G43">
        <v>1165.9216270619297</v>
      </c>
      <c r="H43">
        <v>5116.1382320453704</v>
      </c>
      <c r="I43">
        <v>1721.2045338929699</v>
      </c>
      <c r="J43">
        <v>1431.8115359784299</v>
      </c>
      <c r="K43">
        <f t="shared" si="1"/>
        <v>8269.1543019167711</v>
      </c>
      <c r="L43">
        <f t="shared" si="2"/>
        <v>17906.483812158796</v>
      </c>
      <c r="M43">
        <f t="shared" si="3"/>
        <v>6024.2158686253952</v>
      </c>
      <c r="N43">
        <f t="shared" si="4"/>
        <v>5011.3403759245048</v>
      </c>
      <c r="O43">
        <f t="shared" si="5"/>
        <v>28942.040056708698</v>
      </c>
    </row>
    <row r="44" spans="1:15">
      <c r="A44" s="1">
        <v>42</v>
      </c>
      <c r="B44" s="2">
        <v>1276.245000392126</v>
      </c>
      <c r="C44" s="2">
        <v>1282.525292</v>
      </c>
      <c r="D44" s="1">
        <v>113.73037809784</v>
      </c>
      <c r="E44" s="1">
        <v>1356.1723205630699</v>
      </c>
      <c r="F44">
        <v>11177.720950000001</v>
      </c>
      <c r="G44">
        <v>1165.9216270619297</v>
      </c>
      <c r="H44">
        <v>4877.9542685341503</v>
      </c>
      <c r="I44">
        <v>1738.0623986241701</v>
      </c>
      <c r="J44">
        <v>1452.9631597022501</v>
      </c>
      <c r="K44">
        <f t="shared" si="1"/>
        <v>8068.97982686057</v>
      </c>
      <c r="L44">
        <f t="shared" si="2"/>
        <v>17072.839939869526</v>
      </c>
      <c r="M44">
        <f t="shared" si="3"/>
        <v>6083.2183951845955</v>
      </c>
      <c r="N44">
        <f t="shared" si="4"/>
        <v>5085.371058957875</v>
      </c>
      <c r="O44">
        <f t="shared" si="5"/>
        <v>28241.429394011997</v>
      </c>
    </row>
    <row r="45" spans="1:15">
      <c r="A45" s="1">
        <v>43</v>
      </c>
      <c r="B45" s="2">
        <v>1307.646459101247</v>
      </c>
      <c r="C45" s="2">
        <v>1313.9267508</v>
      </c>
      <c r="D45" s="1">
        <v>114.44657366173</v>
      </c>
      <c r="E45" s="1">
        <v>1364.3433248935401</v>
      </c>
      <c r="F45">
        <v>11239.361070000001</v>
      </c>
      <c r="G45">
        <v>1165.9216270619297</v>
      </c>
      <c r="H45">
        <v>4922.8555486005998</v>
      </c>
      <c r="I45">
        <v>1721.21834213223</v>
      </c>
      <c r="J45">
        <v>1633.29721695999</v>
      </c>
      <c r="K45">
        <f t="shared" si="1"/>
        <v>8277.3711076928194</v>
      </c>
      <c r="L45">
        <f t="shared" si="2"/>
        <v>17229.994420102099</v>
      </c>
      <c r="M45">
        <f t="shared" si="3"/>
        <v>6024.264197462805</v>
      </c>
      <c r="N45">
        <f t="shared" si="4"/>
        <v>5716.5402593599647</v>
      </c>
      <c r="O45">
        <f t="shared" si="5"/>
        <v>28970.79887692487</v>
      </c>
    </row>
    <row r="46" spans="1:15">
      <c r="A46" s="1">
        <v>44</v>
      </c>
      <c r="B46" s="2">
        <v>1334.5619951376364</v>
      </c>
      <c r="C46" s="2">
        <v>1296.8802446</v>
      </c>
      <c r="D46" s="1">
        <v>113.856967130391</v>
      </c>
      <c r="E46" s="1">
        <v>1358.3392564391499</v>
      </c>
      <c r="F46">
        <v>11358.70746</v>
      </c>
      <c r="G46">
        <v>1165.9216270619297</v>
      </c>
      <c r="H46">
        <v>4427.6764622144801</v>
      </c>
      <c r="I46">
        <v>1753.0315775981701</v>
      </c>
      <c r="J46">
        <v>1617.86687776389</v>
      </c>
      <c r="K46">
        <f t="shared" si="1"/>
        <v>7798.5749175765395</v>
      </c>
      <c r="L46">
        <f t="shared" si="2"/>
        <v>15496.86761775068</v>
      </c>
      <c r="M46">
        <f t="shared" si="3"/>
        <v>6135.610521593595</v>
      </c>
      <c r="N46">
        <f t="shared" si="4"/>
        <v>5662.5340721736147</v>
      </c>
      <c r="O46">
        <f t="shared" si="5"/>
        <v>27295.012211517889</v>
      </c>
    </row>
    <row r="47" spans="1:15">
      <c r="A47" s="1">
        <v>45</v>
      </c>
      <c r="B47" s="2">
        <v>1424.2804485922672</v>
      </c>
      <c r="C47" s="2">
        <v>1261.8900478</v>
      </c>
      <c r="D47" s="1">
        <v>108.666297553135</v>
      </c>
      <c r="E47" s="1">
        <v>1295.12566529738</v>
      </c>
      <c r="F47">
        <v>11364.05481</v>
      </c>
      <c r="G47">
        <v>1165.9216270619297</v>
      </c>
      <c r="H47">
        <v>3892.6726288980099</v>
      </c>
      <c r="I47">
        <v>1783.42854011431</v>
      </c>
      <c r="J47">
        <v>1456.53547157412</v>
      </c>
      <c r="K47">
        <f t="shared" si="1"/>
        <v>7132.6366405864392</v>
      </c>
      <c r="L47">
        <f t="shared" si="2"/>
        <v>13624.354201143035</v>
      </c>
      <c r="M47">
        <f t="shared" si="3"/>
        <v>6241.999890400085</v>
      </c>
      <c r="N47">
        <f t="shared" si="4"/>
        <v>5097.8741505094204</v>
      </c>
      <c r="O47">
        <f t="shared" si="5"/>
        <v>24964.228242052537</v>
      </c>
    </row>
    <row r="48" spans="1:15">
      <c r="A48" s="1">
        <v>46</v>
      </c>
      <c r="B48" s="2">
        <v>1141.6673202101797</v>
      </c>
      <c r="C48" s="2">
        <v>1247.9836875999999</v>
      </c>
      <c r="D48" s="1">
        <v>117.40508682201001</v>
      </c>
      <c r="E48" s="1">
        <v>1401.0021028250901</v>
      </c>
      <c r="F48">
        <v>11529.32655</v>
      </c>
      <c r="G48">
        <v>1165.9216270619297</v>
      </c>
      <c r="H48">
        <v>3269.4768494759501</v>
      </c>
      <c r="I48">
        <v>1658.60490557598</v>
      </c>
      <c r="J48">
        <v>1399.2226050885399</v>
      </c>
      <c r="K48">
        <f t="shared" si="1"/>
        <v>6327.3043601404697</v>
      </c>
      <c r="L48">
        <f t="shared" si="2"/>
        <v>11443.168973165826</v>
      </c>
      <c r="M48">
        <f t="shared" si="3"/>
        <v>5805.1171695159301</v>
      </c>
      <c r="N48">
        <f t="shared" si="4"/>
        <v>4897.2791178098896</v>
      </c>
      <c r="O48">
        <f t="shared" si="5"/>
        <v>22145.565260491643</v>
      </c>
    </row>
    <row r="49" spans="1:15">
      <c r="A49" s="1">
        <v>47</v>
      </c>
      <c r="B49" s="2">
        <v>1101.2940161555957</v>
      </c>
      <c r="C49" s="2">
        <v>1221.9653361999999</v>
      </c>
      <c r="D49" s="1">
        <v>133.894638996418</v>
      </c>
      <c r="E49" s="1">
        <v>1598.2731330387401</v>
      </c>
      <c r="F49">
        <v>11433.44622</v>
      </c>
      <c r="G49">
        <v>1165.9216270619297</v>
      </c>
      <c r="H49">
        <v>3241.7053594211702</v>
      </c>
      <c r="I49">
        <v>1633.2002359805799</v>
      </c>
      <c r="J49">
        <v>1587.1995147269899</v>
      </c>
      <c r="K49">
        <f t="shared" si="1"/>
        <v>6462.1051101287403</v>
      </c>
      <c r="L49">
        <f t="shared" si="2"/>
        <v>11345.968757974097</v>
      </c>
      <c r="M49">
        <f t="shared" si="3"/>
        <v>5716.2008259320301</v>
      </c>
      <c r="N49">
        <f t="shared" si="4"/>
        <v>5555.1983015444648</v>
      </c>
      <c r="O49">
        <f t="shared" si="5"/>
        <v>22617.367885450592</v>
      </c>
    </row>
    <row r="50" spans="1:15">
      <c r="A50" s="1">
        <v>48</v>
      </c>
      <c r="B50" s="2">
        <v>1238.1146576739079</v>
      </c>
      <c r="C50" s="2">
        <v>1188.3209159999999</v>
      </c>
      <c r="D50" s="1">
        <v>133.60185686285399</v>
      </c>
      <c r="E50" s="1">
        <v>1595.4768760382501</v>
      </c>
      <c r="F50">
        <v>11446.976210000001</v>
      </c>
      <c r="G50">
        <v>1165.9216270619297</v>
      </c>
      <c r="H50">
        <v>3412.7098900461501</v>
      </c>
      <c r="I50">
        <v>1440.4559093387099</v>
      </c>
      <c r="J50">
        <v>1406.5234517128599</v>
      </c>
      <c r="K50">
        <f t="shared" si="1"/>
        <v>6259.6892510977204</v>
      </c>
      <c r="L50">
        <f t="shared" si="2"/>
        <v>11944.484615161526</v>
      </c>
      <c r="M50">
        <f t="shared" si="3"/>
        <v>5041.5956826854845</v>
      </c>
      <c r="N50">
        <f t="shared" si="4"/>
        <v>4922.8320809950101</v>
      </c>
      <c r="O50">
        <f t="shared" si="5"/>
        <v>21908.912378842022</v>
      </c>
    </row>
    <row r="51" spans="1:15">
      <c r="A51" s="1">
        <v>49</v>
      </c>
      <c r="B51" s="2">
        <v>1204.4702376284213</v>
      </c>
      <c r="C51" s="2">
        <v>1176.6575170000001</v>
      </c>
      <c r="D51" s="1">
        <v>149.50438309612099</v>
      </c>
      <c r="E51" s="1">
        <v>1784.4060950432099</v>
      </c>
      <c r="F51">
        <v>11671.7253</v>
      </c>
      <c r="G51">
        <v>1165.9216270619297</v>
      </c>
      <c r="H51">
        <v>3168.52368439151</v>
      </c>
      <c r="I51">
        <v>1325.01016937496</v>
      </c>
      <c r="J51">
        <v>1380.99948826678</v>
      </c>
      <c r="K51">
        <f t="shared" si="1"/>
        <v>5874.5333420332499</v>
      </c>
      <c r="L51">
        <f t="shared" si="2"/>
        <v>11089.832895370284</v>
      </c>
      <c r="M51">
        <f t="shared" si="3"/>
        <v>4637.5355928123599</v>
      </c>
      <c r="N51">
        <f t="shared" si="4"/>
        <v>4833.49820893373</v>
      </c>
      <c r="O51">
        <f t="shared" si="5"/>
        <v>20560.866697116377</v>
      </c>
    </row>
    <row r="52" spans="1:15">
      <c r="A52" s="1">
        <v>50</v>
      </c>
      <c r="B52" s="2">
        <v>1256.058348364834</v>
      </c>
      <c r="C52" s="2">
        <v>1165.8913026</v>
      </c>
      <c r="D52" s="1">
        <v>155.260809038551</v>
      </c>
      <c r="E52" s="1">
        <v>1853.54665065171</v>
      </c>
      <c r="F52">
        <v>11561.19785</v>
      </c>
      <c r="G52">
        <v>1165.9216270619297</v>
      </c>
      <c r="H52">
        <v>3161.2824303667498</v>
      </c>
      <c r="I52">
        <v>1212.62683849363</v>
      </c>
      <c r="J52">
        <v>1407.6517580280599</v>
      </c>
      <c r="K52">
        <f t="shared" si="1"/>
        <v>5781.5610268884393</v>
      </c>
      <c r="L52">
        <f t="shared" si="2"/>
        <v>11064.488506283624</v>
      </c>
      <c r="M52">
        <f t="shared" si="3"/>
        <v>4244.1939347277048</v>
      </c>
      <c r="N52">
        <f t="shared" si="4"/>
        <v>4926.7811530982099</v>
      </c>
      <c r="O52">
        <f t="shared" si="5"/>
        <v>20235.463594109537</v>
      </c>
    </row>
    <row r="53" spans="1:15">
      <c r="A53" s="1">
        <v>51</v>
      </c>
      <c r="B53" s="2">
        <v>1083.3503254646694</v>
      </c>
      <c r="C53" s="2">
        <v>1114.3031917999999</v>
      </c>
      <c r="D53" s="1">
        <v>161.502711753049</v>
      </c>
      <c r="E53" s="1">
        <v>1928.0470811585701</v>
      </c>
      <c r="F53">
        <v>11680.93938</v>
      </c>
      <c r="G53">
        <v>1165.9216270619297</v>
      </c>
      <c r="H53">
        <v>3186.7863071962402</v>
      </c>
      <c r="I53">
        <v>1145.85773103718</v>
      </c>
      <c r="J53">
        <v>1346.3577198432599</v>
      </c>
      <c r="K53">
        <f t="shared" si="1"/>
        <v>5679.0017580766798</v>
      </c>
      <c r="L53">
        <f t="shared" si="2"/>
        <v>11153.75207518684</v>
      </c>
      <c r="M53">
        <f t="shared" si="3"/>
        <v>4010.5020586301298</v>
      </c>
      <c r="N53">
        <f t="shared" si="4"/>
        <v>4712.25201945141</v>
      </c>
      <c r="O53">
        <f t="shared" si="5"/>
        <v>19876.506153268379</v>
      </c>
    </row>
    <row r="54" spans="1:15">
      <c r="A54" s="1">
        <v>52</v>
      </c>
      <c r="B54" s="2">
        <v>1047.4629440828171</v>
      </c>
      <c r="C54" s="2">
        <v>1052.8460511000001</v>
      </c>
      <c r="D54" s="1">
        <v>156.952672660876</v>
      </c>
      <c r="E54" s="1">
        <v>1872.68288885321</v>
      </c>
      <c r="F54">
        <v>11696.7799</v>
      </c>
      <c r="G54">
        <v>1165.9216270619297</v>
      </c>
      <c r="H54">
        <v>2806.6282109175499</v>
      </c>
      <c r="I54">
        <v>1013.6294143524</v>
      </c>
      <c r="J54">
        <v>1185.4715148018699</v>
      </c>
      <c r="K54">
        <f t="shared" si="1"/>
        <v>5005.7291400718204</v>
      </c>
      <c r="L54">
        <f t="shared" si="2"/>
        <v>9823.1987382114239</v>
      </c>
      <c r="M54">
        <f t="shared" si="3"/>
        <v>3547.7029502333999</v>
      </c>
      <c r="N54">
        <f t="shared" si="4"/>
        <v>4149.150301806545</v>
      </c>
      <c r="O54">
        <f t="shared" si="5"/>
        <v>17520.05199025137</v>
      </c>
    </row>
    <row r="55" spans="1:15">
      <c r="A55" s="1">
        <v>53</v>
      </c>
      <c r="B55" s="2">
        <v>980.17410399184382</v>
      </c>
      <c r="C55" s="2">
        <v>961.78182091999997</v>
      </c>
      <c r="D55" s="1">
        <v>161.82352997630801</v>
      </c>
      <c r="E55" s="1">
        <v>1930.34008044035</v>
      </c>
      <c r="F55">
        <v>11890.124110000001</v>
      </c>
      <c r="G55">
        <v>1165.9216270619297</v>
      </c>
      <c r="H55">
        <v>2393.50355132308</v>
      </c>
      <c r="I55">
        <v>979.79706373230397</v>
      </c>
      <c r="J55">
        <v>1136.6655034272501</v>
      </c>
      <c r="K55">
        <f t="shared" si="1"/>
        <v>4509.9661184826336</v>
      </c>
      <c r="L55">
        <f t="shared" si="2"/>
        <v>8377.2624296307804</v>
      </c>
      <c r="M55">
        <f t="shared" si="3"/>
        <v>3429.2897230630638</v>
      </c>
      <c r="N55">
        <f t="shared" si="4"/>
        <v>3978.3292619953754</v>
      </c>
      <c r="O55">
        <f t="shared" si="5"/>
        <v>15784.881414689218</v>
      </c>
    </row>
    <row r="56" spans="1:15">
      <c r="A56" s="1">
        <v>54</v>
      </c>
      <c r="B56" s="2">
        <v>897.18453454631015</v>
      </c>
      <c r="C56" s="2">
        <v>900.32468040000003</v>
      </c>
      <c r="D56" s="1">
        <v>162.76239266385701</v>
      </c>
      <c r="E56" s="1">
        <v>1941.5552943765199</v>
      </c>
      <c r="F56">
        <v>11958.511140000001</v>
      </c>
      <c r="G56">
        <v>1165.9216270619297</v>
      </c>
      <c r="H56">
        <v>2344.0121497528098</v>
      </c>
      <c r="I56">
        <v>812.338767276564</v>
      </c>
      <c r="J56">
        <v>1123.75477574449</v>
      </c>
      <c r="K56">
        <f t="shared" si="1"/>
        <v>4280.1056927738637</v>
      </c>
      <c r="L56">
        <f t="shared" si="2"/>
        <v>8204.0425241348348</v>
      </c>
      <c r="M56">
        <f t="shared" si="3"/>
        <v>2843.1856854679741</v>
      </c>
      <c r="N56">
        <f t="shared" si="4"/>
        <v>3933.1417151057149</v>
      </c>
      <c r="O56">
        <f t="shared" si="5"/>
        <v>14980.369924708522</v>
      </c>
    </row>
    <row r="57" spans="1:15">
      <c r="A57" s="1">
        <v>55</v>
      </c>
      <c r="B57" s="2">
        <v>800.7371970825817</v>
      </c>
      <c r="C57" s="2">
        <v>827.20414086000005</v>
      </c>
      <c r="D57" s="1">
        <v>169.686260543358</v>
      </c>
      <c r="E57" s="1">
        <v>2024.0179303856501</v>
      </c>
      <c r="F57">
        <v>11598.74423</v>
      </c>
      <c r="G57">
        <v>1165.9216270619297</v>
      </c>
      <c r="H57">
        <v>2117.0691921146799</v>
      </c>
      <c r="I57">
        <v>788.41686964893199</v>
      </c>
      <c r="J57">
        <v>1004.76416877289</v>
      </c>
      <c r="K57">
        <f t="shared" si="1"/>
        <v>3910.2502305365019</v>
      </c>
      <c r="L57">
        <f t="shared" si="2"/>
        <v>7409.7421724013802</v>
      </c>
      <c r="M57">
        <f t="shared" si="3"/>
        <v>2759.4590437712618</v>
      </c>
      <c r="N57">
        <f t="shared" si="4"/>
        <v>3516.674590705115</v>
      </c>
      <c r="O57">
        <f t="shared" si="5"/>
        <v>13685.875806877757</v>
      </c>
    </row>
    <row r="58" spans="1:15">
      <c r="A58" s="1">
        <v>56</v>
      </c>
      <c r="B58" s="2">
        <v>776.06462238255824</v>
      </c>
      <c r="C58" s="2">
        <v>799.39142028000003</v>
      </c>
      <c r="D58" s="1">
        <v>165.53163740887101</v>
      </c>
      <c r="E58" s="1">
        <v>1972.9808982838399</v>
      </c>
      <c r="F58">
        <v>11612.79047</v>
      </c>
      <c r="G58">
        <v>1165.9216270619297</v>
      </c>
      <c r="H58">
        <v>1916.72414321214</v>
      </c>
      <c r="I58">
        <v>638.20425007682002</v>
      </c>
      <c r="J58">
        <v>923.85704064654101</v>
      </c>
      <c r="K58">
        <f t="shared" si="1"/>
        <v>3478.7854339355013</v>
      </c>
      <c r="L58">
        <f t="shared" si="2"/>
        <v>6708.5345012424896</v>
      </c>
      <c r="M58">
        <f t="shared" si="3"/>
        <v>2233.7148752688699</v>
      </c>
      <c r="N58">
        <f t="shared" si="4"/>
        <v>3233.4996422628938</v>
      </c>
      <c r="O58">
        <f t="shared" si="5"/>
        <v>12175.749018774255</v>
      </c>
    </row>
    <row r="59" spans="1:15">
      <c r="A59" s="1">
        <v>57</v>
      </c>
      <c r="B59" s="2">
        <v>681.86024625519565</v>
      </c>
      <c r="C59" s="2">
        <v>736.13991060000001</v>
      </c>
      <c r="D59" s="1">
        <v>166.07983232718399</v>
      </c>
      <c r="E59" s="1">
        <v>1980.0157385621301</v>
      </c>
      <c r="F59">
        <v>11481.658509999999</v>
      </c>
      <c r="G59">
        <v>1165.9216270619297</v>
      </c>
      <c r="H59">
        <v>1941.27211300103</v>
      </c>
      <c r="I59">
        <v>517.64827122428301</v>
      </c>
      <c r="J59">
        <v>915.28989428436898</v>
      </c>
      <c r="K59">
        <f t="shared" si="1"/>
        <v>3374.2102785096818</v>
      </c>
      <c r="L59">
        <f t="shared" si="2"/>
        <v>6794.4523955036047</v>
      </c>
      <c r="M59">
        <f t="shared" si="3"/>
        <v>1811.7689492849904</v>
      </c>
      <c r="N59">
        <f t="shared" si="4"/>
        <v>3203.5146299952912</v>
      </c>
      <c r="O59">
        <f t="shared" si="5"/>
        <v>11809.735974783885</v>
      </c>
    </row>
    <row r="60" spans="1:15">
      <c r="A60" s="1">
        <v>58</v>
      </c>
      <c r="B60" s="2">
        <v>841.11050113716567</v>
      </c>
      <c r="C60" s="2">
        <v>686.79476120000004</v>
      </c>
      <c r="D60" s="1">
        <v>167.96676533385701</v>
      </c>
      <c r="E60" s="1">
        <v>2003.09438066083</v>
      </c>
      <c r="F60">
        <v>11497.492459999999</v>
      </c>
      <c r="G60">
        <v>1165.9216270619297</v>
      </c>
      <c r="H60">
        <v>1734.9539094556601</v>
      </c>
      <c r="I60">
        <v>436.32717144764598</v>
      </c>
      <c r="J60">
        <v>755.24590191264895</v>
      </c>
      <c r="K60">
        <f t="shared" si="1"/>
        <v>2926.5269828159553</v>
      </c>
      <c r="L60">
        <f t="shared" si="2"/>
        <v>6072.3386830948102</v>
      </c>
      <c r="M60">
        <f t="shared" si="3"/>
        <v>1527.145100066761</v>
      </c>
      <c r="N60">
        <f t="shared" si="4"/>
        <v>2643.3606566942713</v>
      </c>
      <c r="O60">
        <f t="shared" si="5"/>
        <v>10242.844439855844</v>
      </c>
    </row>
    <row r="61" spans="1:15">
      <c r="A61" s="1">
        <v>59</v>
      </c>
      <c r="B61" s="2">
        <v>580.92698611873584</v>
      </c>
      <c r="C61" s="2">
        <v>625.33762058000002</v>
      </c>
      <c r="D61" s="1">
        <v>165.57940973386599</v>
      </c>
      <c r="E61" s="1">
        <v>1974.1177212202099</v>
      </c>
      <c r="F61">
        <v>11249.761549999999</v>
      </c>
      <c r="G61">
        <v>1165.9216270619297</v>
      </c>
      <c r="H61">
        <v>1771.4614928838801</v>
      </c>
      <c r="I61">
        <v>393.62520120556098</v>
      </c>
      <c r="J61">
        <v>548.78704937990994</v>
      </c>
      <c r="K61">
        <f t="shared" si="1"/>
        <v>2713.8737434693512</v>
      </c>
      <c r="L61">
        <f t="shared" si="2"/>
        <v>6200.1152250935802</v>
      </c>
      <c r="M61">
        <f t="shared" si="3"/>
        <v>1377.6882042194634</v>
      </c>
      <c r="N61">
        <f t="shared" si="4"/>
        <v>1920.7546728296848</v>
      </c>
      <c r="O61">
        <f t="shared" si="5"/>
        <v>9498.5581021427297</v>
      </c>
    </row>
    <row r="62" spans="1:15">
      <c r="A62" s="1">
        <v>60</v>
      </c>
      <c r="B62" s="2">
        <v>554.01145008234653</v>
      </c>
      <c r="C62" s="2">
        <v>579.58120929999995</v>
      </c>
      <c r="D62" s="1">
        <v>197.40535708453899</v>
      </c>
      <c r="E62" s="1">
        <v>2353.6813832739499</v>
      </c>
      <c r="F62">
        <v>11698.769200000001</v>
      </c>
      <c r="G62">
        <v>1165.9216270619297</v>
      </c>
      <c r="H62">
        <v>1738.52518401783</v>
      </c>
      <c r="I62">
        <v>215.55676281537299</v>
      </c>
      <c r="J62">
        <v>437.30972237553698</v>
      </c>
      <c r="K62">
        <f t="shared" si="1"/>
        <v>2391.39166920874</v>
      </c>
      <c r="L62">
        <f t="shared" si="2"/>
        <v>6084.8381440624053</v>
      </c>
      <c r="M62">
        <f t="shared" si="3"/>
        <v>754.44866985380543</v>
      </c>
      <c r="N62">
        <f t="shared" si="4"/>
        <v>1530.5840283143793</v>
      </c>
      <c r="O62">
        <f t="shared" si="5"/>
        <v>8369.8708422305899</v>
      </c>
    </row>
    <row r="63" spans="1:15">
      <c r="A63" s="1">
        <v>61</v>
      </c>
      <c r="B63" s="2">
        <v>468.778919300447</v>
      </c>
      <c r="C63" s="2">
        <v>497.04023211999998</v>
      </c>
      <c r="D63" s="1">
        <v>194.15310855745199</v>
      </c>
      <c r="E63" s="1">
        <v>2315.49304815399</v>
      </c>
      <c r="F63">
        <v>11359.604960000001</v>
      </c>
      <c r="G63">
        <v>1165.9216270619297</v>
      </c>
      <c r="H63">
        <v>1598.7668087678101</v>
      </c>
      <c r="I63">
        <v>158.23318613637599</v>
      </c>
      <c r="J63">
        <v>333.44270072500001</v>
      </c>
      <c r="K63">
        <f t="shared" si="1"/>
        <v>2090.4426956291859</v>
      </c>
      <c r="L63">
        <f t="shared" si="2"/>
        <v>5595.6838306873351</v>
      </c>
      <c r="M63">
        <f t="shared" si="3"/>
        <v>553.816151477316</v>
      </c>
      <c r="N63">
        <f t="shared" si="4"/>
        <v>1167.0494525375</v>
      </c>
      <c r="O63">
        <f t="shared" si="5"/>
        <v>7316.5494347021504</v>
      </c>
    </row>
    <row r="64" spans="1:15">
      <c r="A64" s="1">
        <v>62</v>
      </c>
      <c r="B64" s="2">
        <v>453.07818994588661</v>
      </c>
      <c r="C64" s="2">
        <v>460.25566620000001</v>
      </c>
      <c r="D64" s="1">
        <v>202.317719046337</v>
      </c>
      <c r="E64" s="1">
        <v>2413.2806073961701</v>
      </c>
      <c r="F64">
        <v>11530.8896</v>
      </c>
      <c r="G64">
        <v>1165.9216270619297</v>
      </c>
      <c r="H64">
        <v>1464.44848678261</v>
      </c>
      <c r="I64">
        <v>128.33738742785101</v>
      </c>
      <c r="J64">
        <v>146.78220474648401</v>
      </c>
      <c r="K64">
        <f t="shared" si="1"/>
        <v>1739.5680789569449</v>
      </c>
      <c r="L64">
        <f t="shared" si="2"/>
        <v>5125.5697037391346</v>
      </c>
      <c r="M64">
        <f t="shared" si="3"/>
        <v>449.18085599747855</v>
      </c>
      <c r="N64">
        <f t="shared" si="4"/>
        <v>513.73771661269404</v>
      </c>
      <c r="O64">
        <f t="shared" si="5"/>
        <v>6088.4882763493069</v>
      </c>
    </row>
    <row r="65" spans="1:15">
      <c r="A65" s="1">
        <v>63</v>
      </c>
      <c r="B65" s="2">
        <v>428.40561524586309</v>
      </c>
      <c r="C65" s="2">
        <v>416.29362400000002</v>
      </c>
      <c r="D65" s="1">
        <v>210.74224609435399</v>
      </c>
      <c r="E65" s="1">
        <v>2513.3869725106101</v>
      </c>
      <c r="F65">
        <v>11372.53702</v>
      </c>
      <c r="G65">
        <v>1165.9216270619297</v>
      </c>
      <c r="H65">
        <v>1328.2424052620399</v>
      </c>
      <c r="I65">
        <v>84.2733428163003</v>
      </c>
      <c r="J65">
        <v>151.54746298506799</v>
      </c>
      <c r="K65">
        <f t="shared" si="1"/>
        <v>1564.0632110634083</v>
      </c>
      <c r="L65">
        <f t="shared" si="2"/>
        <v>4648.8484184171393</v>
      </c>
      <c r="M65">
        <f t="shared" si="3"/>
        <v>294.95669985705103</v>
      </c>
      <c r="N65">
        <f t="shared" si="4"/>
        <v>530.41612044773797</v>
      </c>
      <c r="O65">
        <f t="shared" si="5"/>
        <v>5474.2212387219288</v>
      </c>
    </row>
    <row r="66" spans="1:15">
      <c r="A66" s="1">
        <v>64</v>
      </c>
      <c r="B66" s="2">
        <v>397.00415653674224</v>
      </c>
      <c r="C66" s="2">
        <v>401.04148692000001</v>
      </c>
      <c r="D66" s="1">
        <v>220.31060274052899</v>
      </c>
      <c r="E66" s="1">
        <v>2627.6594501417399</v>
      </c>
      <c r="F66">
        <v>10877.218150000001</v>
      </c>
      <c r="G66">
        <v>1165.9216270619297</v>
      </c>
      <c r="H66">
        <v>1202.2420180120901</v>
      </c>
      <c r="I66">
        <v>65.5946889401596</v>
      </c>
      <c r="J66">
        <v>169.38924294931201</v>
      </c>
      <c r="K66">
        <f t="shared" si="1"/>
        <v>1437.2259499015618</v>
      </c>
      <c r="L66">
        <f t="shared" si="2"/>
        <v>4207.8470630423153</v>
      </c>
      <c r="M66">
        <f t="shared" si="3"/>
        <v>229.58141129055861</v>
      </c>
      <c r="N66">
        <f t="shared" si="4"/>
        <v>592.86235032259196</v>
      </c>
      <c r="O66">
        <f t="shared" si="5"/>
        <v>5030.2908246554662</v>
      </c>
    </row>
    <row r="67" spans="1:15">
      <c r="A67" s="1">
        <v>65</v>
      </c>
      <c r="B67" s="2">
        <v>334.2012391185005</v>
      </c>
      <c r="C67" s="2">
        <v>390.27527251999999</v>
      </c>
      <c r="D67" s="1">
        <v>181.52331690966699</v>
      </c>
      <c r="E67" s="1">
        <v>2165.62174818946</v>
      </c>
      <c r="F67">
        <v>10656.61852</v>
      </c>
      <c r="G67">
        <v>1165.9216270619297</v>
      </c>
      <c r="H67">
        <v>1136.2604110555301</v>
      </c>
      <c r="I67">
        <v>51.388168323877899</v>
      </c>
      <c r="J67">
        <v>113.994665133941</v>
      </c>
      <c r="K67">
        <f t="shared" ref="K67:K92" si="6">H67+I67+J67</f>
        <v>1301.6432445133489</v>
      </c>
      <c r="L67">
        <f t="shared" ref="L67:L92" si="7">H67*3.5</f>
        <v>3976.9114386943552</v>
      </c>
      <c r="M67">
        <f t="shared" ref="M67:M92" si="8">I67*3.5</f>
        <v>179.85858913357265</v>
      </c>
      <c r="N67">
        <f t="shared" ref="N67:N92" si="9">J67*3.5</f>
        <v>398.98132796879349</v>
      </c>
      <c r="O67">
        <f t="shared" ref="O67:O92" si="10">K67*3.5</f>
        <v>4555.7513557967213</v>
      </c>
    </row>
    <row r="68" spans="1:15">
      <c r="A68" s="1">
        <v>66</v>
      </c>
      <c r="B68" s="2">
        <v>392.51823386401065</v>
      </c>
      <c r="C68" s="2">
        <v>401.93867147999998</v>
      </c>
      <c r="D68" s="1">
        <v>178.12221187367601</v>
      </c>
      <c r="E68" s="1">
        <v>2125.4431637714101</v>
      </c>
      <c r="F68">
        <v>10404.835150000001</v>
      </c>
      <c r="G68">
        <v>1165.9216270619297</v>
      </c>
      <c r="H68">
        <v>1101.66832053025</v>
      </c>
      <c r="I68">
        <v>47.195766364001599</v>
      </c>
      <c r="J68">
        <v>116.855667383351</v>
      </c>
      <c r="K68">
        <f t="shared" si="6"/>
        <v>1265.7197542776025</v>
      </c>
      <c r="L68">
        <f t="shared" si="7"/>
        <v>3855.839121855875</v>
      </c>
      <c r="M68">
        <f t="shared" si="8"/>
        <v>165.1851822740056</v>
      </c>
      <c r="N68">
        <f t="shared" si="9"/>
        <v>408.9948358417285</v>
      </c>
      <c r="O68">
        <f t="shared" si="10"/>
        <v>4430.0191399716086</v>
      </c>
    </row>
    <row r="69" spans="1:15">
      <c r="A69" s="1">
        <v>67</v>
      </c>
      <c r="B69" s="2">
        <v>399.24711787310798</v>
      </c>
      <c r="C69" s="2">
        <v>389.37808799999999</v>
      </c>
      <c r="D69" s="1">
        <v>181.55563711996001</v>
      </c>
      <c r="E69" s="1">
        <v>2164.8242796843401</v>
      </c>
      <c r="F69">
        <v>10626.60363</v>
      </c>
      <c r="G69">
        <v>1165.9216270619297</v>
      </c>
      <c r="H69">
        <v>1068.73834430086</v>
      </c>
      <c r="I69">
        <v>33.042495477242298</v>
      </c>
      <c r="J69">
        <v>80.870188865023493</v>
      </c>
      <c r="K69">
        <f t="shared" si="6"/>
        <v>1182.6510286431258</v>
      </c>
      <c r="L69">
        <f t="shared" si="7"/>
        <v>3740.58420505301</v>
      </c>
      <c r="M69">
        <f t="shared" si="8"/>
        <v>115.64873417034804</v>
      </c>
      <c r="N69">
        <f t="shared" si="9"/>
        <v>283.04566102758224</v>
      </c>
      <c r="O69">
        <f t="shared" si="10"/>
        <v>4139.2786002509401</v>
      </c>
    </row>
    <row r="70" spans="1:15">
      <c r="A70" s="1">
        <v>68</v>
      </c>
      <c r="B70" s="2">
        <v>486.72260999137325</v>
      </c>
      <c r="C70" s="2">
        <v>392.06964160000001</v>
      </c>
      <c r="D70" s="1">
        <v>179.88641662432499</v>
      </c>
      <c r="E70" s="1">
        <v>2145.5242023339902</v>
      </c>
      <c r="F70">
        <v>10287.808489999999</v>
      </c>
      <c r="G70">
        <v>1165.9216270619297</v>
      </c>
      <c r="H70">
        <v>849.83544211159199</v>
      </c>
      <c r="I70">
        <v>39.613939000118499</v>
      </c>
      <c r="J70">
        <v>63.672223316505999</v>
      </c>
      <c r="K70">
        <f t="shared" si="6"/>
        <v>953.12160442821653</v>
      </c>
      <c r="L70">
        <f t="shared" si="7"/>
        <v>2974.424047390572</v>
      </c>
      <c r="M70">
        <f t="shared" si="8"/>
        <v>138.64878650041476</v>
      </c>
      <c r="N70">
        <f t="shared" si="9"/>
        <v>222.85278160777099</v>
      </c>
      <c r="O70">
        <f t="shared" si="10"/>
        <v>3335.9256154987579</v>
      </c>
    </row>
    <row r="71" spans="1:15">
      <c r="A71" s="1">
        <v>69</v>
      </c>
      <c r="B71" s="2">
        <v>334.2012391185005</v>
      </c>
      <c r="C71" s="2">
        <v>391.62104932</v>
      </c>
      <c r="D71" s="1">
        <v>174.30048933532899</v>
      </c>
      <c r="E71" s="1">
        <v>2079.3455946908998</v>
      </c>
      <c r="F71">
        <v>10100.591689999999</v>
      </c>
      <c r="G71">
        <v>1165.9216270619297</v>
      </c>
      <c r="H71">
        <v>623.80637685277998</v>
      </c>
      <c r="I71">
        <v>31.505500813402399</v>
      </c>
      <c r="J71">
        <v>35.986758161505598</v>
      </c>
      <c r="K71">
        <f t="shared" si="6"/>
        <v>691.29863582768792</v>
      </c>
      <c r="L71">
        <f t="shared" si="7"/>
        <v>2183.3223189847299</v>
      </c>
      <c r="M71">
        <f t="shared" si="8"/>
        <v>110.2692528469084</v>
      </c>
      <c r="N71">
        <f t="shared" si="9"/>
        <v>125.95365356526959</v>
      </c>
      <c r="O71">
        <f t="shared" si="10"/>
        <v>2419.5452253969079</v>
      </c>
    </row>
    <row r="72" spans="1:15">
      <c r="A72" s="1">
        <v>70</v>
      </c>
      <c r="B72" s="2">
        <v>347.65900713669515</v>
      </c>
      <c r="C72" s="2">
        <v>377.26609675999998</v>
      </c>
      <c r="D72" s="1">
        <v>176.65994877917899</v>
      </c>
      <c r="E72" s="1">
        <v>2107.4702809708301</v>
      </c>
      <c r="F72">
        <v>10031.60981</v>
      </c>
      <c r="G72">
        <v>1165.9216270619297</v>
      </c>
      <c r="H72">
        <v>403.62304085093598</v>
      </c>
      <c r="I72">
        <v>30.190628752454501</v>
      </c>
      <c r="J72">
        <v>43.799566778720802</v>
      </c>
      <c r="K72">
        <f t="shared" si="6"/>
        <v>477.61323638211132</v>
      </c>
      <c r="L72">
        <f t="shared" si="7"/>
        <v>1412.680642978276</v>
      </c>
      <c r="M72">
        <f t="shared" si="8"/>
        <v>105.66720063359075</v>
      </c>
      <c r="N72">
        <f t="shared" si="9"/>
        <v>153.2984837255228</v>
      </c>
      <c r="O72">
        <f t="shared" si="10"/>
        <v>1671.6463273373897</v>
      </c>
    </row>
    <row r="73" spans="1:15">
      <c r="A73" s="1">
        <v>71</v>
      </c>
      <c r="B73" s="2">
        <v>390.27527252764492</v>
      </c>
      <c r="C73" s="2">
        <v>346.76182258</v>
      </c>
      <c r="D73" s="1">
        <v>199.45730705506401</v>
      </c>
      <c r="E73" s="1">
        <v>2379.8935336670102</v>
      </c>
      <c r="F73">
        <v>9818.1472959999992</v>
      </c>
      <c r="G73">
        <v>1165.9216270619297</v>
      </c>
      <c r="H73">
        <v>194.44429761319799</v>
      </c>
      <c r="I73">
        <v>23.4562586077117</v>
      </c>
      <c r="J73">
        <v>46.2222295828455</v>
      </c>
      <c r="K73">
        <f t="shared" si="6"/>
        <v>264.12278580375516</v>
      </c>
      <c r="L73">
        <f t="shared" si="7"/>
        <v>680.55504164619299</v>
      </c>
      <c r="M73">
        <f t="shared" si="8"/>
        <v>82.096905126990947</v>
      </c>
      <c r="N73">
        <f t="shared" si="9"/>
        <v>161.77780353995925</v>
      </c>
      <c r="O73">
        <f t="shared" si="10"/>
        <v>924.42975031314313</v>
      </c>
    </row>
    <row r="74" spans="1:15">
      <c r="A74" s="1">
        <v>72</v>
      </c>
      <c r="B74" s="2">
        <v>327.47235510940317</v>
      </c>
      <c r="C74" s="2">
        <v>338.23856949999998</v>
      </c>
      <c r="D74" s="1">
        <v>208.668937936737</v>
      </c>
      <c r="E74" s="1">
        <v>2491.40675020976</v>
      </c>
      <c r="F74">
        <v>10037.17153</v>
      </c>
      <c r="G74">
        <v>1165.9216270619297</v>
      </c>
      <c r="H74">
        <v>-2.5615798897386399E-11</v>
      </c>
      <c r="I74">
        <v>23.085343868948701</v>
      </c>
      <c r="J74">
        <v>52.37093999196</v>
      </c>
      <c r="K74">
        <f t="shared" si="6"/>
        <v>75.45628386088309</v>
      </c>
      <c r="L74">
        <f t="shared" si="7"/>
        <v>-8.9655296140852395E-11</v>
      </c>
      <c r="M74">
        <f t="shared" si="8"/>
        <v>80.79870354132045</v>
      </c>
      <c r="N74">
        <f t="shared" si="9"/>
        <v>183.29828997186002</v>
      </c>
      <c r="O74">
        <f t="shared" si="10"/>
        <v>264.09699351309081</v>
      </c>
    </row>
    <row r="75" spans="1:15">
      <c r="A75" s="1">
        <v>73</v>
      </c>
      <c r="B75" s="2">
        <v>334.2012391185005</v>
      </c>
      <c r="C75" s="2">
        <v>331.06109323999999</v>
      </c>
      <c r="D75" s="1">
        <v>202.29640764531399</v>
      </c>
      <c r="E75" s="1">
        <v>2414.5284128440799</v>
      </c>
      <c r="F75">
        <v>9940.8117120000006</v>
      </c>
      <c r="G75">
        <v>1165.9216270619297</v>
      </c>
      <c r="H75">
        <v>-3.1492454363924399E-11</v>
      </c>
      <c r="I75">
        <v>16.307089386496301</v>
      </c>
      <c r="J75">
        <v>50.316498716456699</v>
      </c>
      <c r="K75">
        <f t="shared" si="6"/>
        <v>66.623588102921502</v>
      </c>
      <c r="L75">
        <f t="shared" si="7"/>
        <v>-1.1022359027373539E-10</v>
      </c>
      <c r="M75">
        <f t="shared" si="8"/>
        <v>57.074812852737054</v>
      </c>
      <c r="N75">
        <f t="shared" si="9"/>
        <v>176.10774550759845</v>
      </c>
      <c r="O75">
        <f t="shared" si="10"/>
        <v>233.18255836022524</v>
      </c>
    </row>
    <row r="76" spans="1:15">
      <c r="A76" s="1">
        <v>74</v>
      </c>
      <c r="B76" s="2">
        <v>291.58497372755079</v>
      </c>
      <c r="C76" s="2">
        <v>313.11740256000002</v>
      </c>
      <c r="D76" s="1">
        <v>194.23712037554</v>
      </c>
      <c r="E76" s="1">
        <v>2318.89356456826</v>
      </c>
      <c r="F76">
        <v>10115.92153</v>
      </c>
      <c r="G76">
        <v>1165.9216270619297</v>
      </c>
      <c r="H76">
        <v>-4.0741562941759501E-12</v>
      </c>
      <c r="I76">
        <v>12.9874941660144</v>
      </c>
      <c r="J76">
        <v>32.915399642540002</v>
      </c>
      <c r="K76">
        <f t="shared" si="6"/>
        <v>45.902893808550331</v>
      </c>
      <c r="L76">
        <f t="shared" si="7"/>
        <v>-1.4259547029615825E-11</v>
      </c>
      <c r="M76">
        <f t="shared" si="8"/>
        <v>45.456229581050401</v>
      </c>
      <c r="N76">
        <f t="shared" si="9"/>
        <v>115.20389874889001</v>
      </c>
      <c r="O76">
        <f t="shared" si="10"/>
        <v>160.66012832992615</v>
      </c>
    </row>
    <row r="77" spans="1:15">
      <c r="A77" s="1">
        <v>75</v>
      </c>
      <c r="B77" s="2">
        <v>311.77162575484277</v>
      </c>
      <c r="C77" s="2">
        <v>295.62230413999998</v>
      </c>
      <c r="D77" s="1">
        <v>202.45725980304499</v>
      </c>
      <c r="E77" s="1">
        <v>2415.8656587432902</v>
      </c>
      <c r="F77">
        <v>9969.2249759999995</v>
      </c>
      <c r="G77">
        <v>1165.9216270619297</v>
      </c>
      <c r="H77">
        <v>-4.3459333842948601E-11</v>
      </c>
      <c r="I77">
        <v>12.9844138396308</v>
      </c>
      <c r="J77">
        <v>18.153016356132099</v>
      </c>
      <c r="K77">
        <f t="shared" si="6"/>
        <v>31.137430195719439</v>
      </c>
      <c r="L77">
        <f t="shared" si="7"/>
        <v>-1.521076684503201E-10</v>
      </c>
      <c r="M77">
        <f t="shared" si="8"/>
        <v>45.4454484387078</v>
      </c>
      <c r="N77">
        <f t="shared" si="9"/>
        <v>63.535557246462346</v>
      </c>
      <c r="O77">
        <f t="shared" si="10"/>
        <v>108.98100568501803</v>
      </c>
    </row>
    <row r="78" spans="1:15">
      <c r="A78" s="1">
        <v>76</v>
      </c>
      <c r="B78" s="2">
        <v>300.55681907301386</v>
      </c>
      <c r="C78" s="2">
        <v>289.79060465999999</v>
      </c>
      <c r="D78" s="1">
        <v>207.45748705459499</v>
      </c>
      <c r="E78" s="1">
        <v>2475.4641430023898</v>
      </c>
      <c r="F78">
        <v>9985.5142109999997</v>
      </c>
      <c r="G78">
        <v>1165.9216270619297</v>
      </c>
      <c r="H78">
        <v>3.9674054676236397E-12</v>
      </c>
      <c r="I78">
        <v>18.668244301655001</v>
      </c>
      <c r="J78">
        <v>11.257777918792099</v>
      </c>
      <c r="K78">
        <f t="shared" si="6"/>
        <v>29.926022220451067</v>
      </c>
      <c r="L78">
        <f t="shared" si="7"/>
        <v>1.3885919136682739E-11</v>
      </c>
      <c r="M78">
        <f t="shared" si="8"/>
        <v>65.338855055792507</v>
      </c>
      <c r="N78">
        <f t="shared" si="9"/>
        <v>39.402222715772346</v>
      </c>
      <c r="O78">
        <f t="shared" si="10"/>
        <v>104.74107777157873</v>
      </c>
    </row>
    <row r="79" spans="1:15">
      <c r="A79" s="1">
        <v>77</v>
      </c>
      <c r="B79" s="2">
        <v>239.99686299113796</v>
      </c>
      <c r="C79" s="2">
        <v>273.19269078000002</v>
      </c>
      <c r="D79" s="1">
        <v>181.29189640212499</v>
      </c>
      <c r="E79" s="1">
        <v>2162.70914312482</v>
      </c>
      <c r="F79">
        <v>10206.10979</v>
      </c>
      <c r="G79">
        <v>1165.9216270619297</v>
      </c>
      <c r="H79">
        <v>-6.4804558482240203E-11</v>
      </c>
      <c r="I79">
        <v>5.67482486458624</v>
      </c>
      <c r="J79">
        <v>1.2034498012791299</v>
      </c>
      <c r="K79">
        <f t="shared" si="6"/>
        <v>6.878274665800566</v>
      </c>
      <c r="L79">
        <f t="shared" si="7"/>
        <v>-2.2681595468784072E-10</v>
      </c>
      <c r="M79">
        <f t="shared" si="8"/>
        <v>19.861887026051839</v>
      </c>
      <c r="N79">
        <f t="shared" si="9"/>
        <v>4.2120743044769551</v>
      </c>
      <c r="O79">
        <f t="shared" si="10"/>
        <v>24.07396133030198</v>
      </c>
    </row>
    <row r="80" spans="1:15">
      <c r="A80" s="1">
        <v>78</v>
      </c>
      <c r="B80" s="2">
        <v>305.04274174574545</v>
      </c>
      <c r="C80" s="2">
        <v>258.38914596000001</v>
      </c>
      <c r="D80" s="1">
        <v>224.16557609383</v>
      </c>
      <c r="E80" s="1">
        <v>2674.26757229431</v>
      </c>
      <c r="F80">
        <v>10311.6013</v>
      </c>
      <c r="G80">
        <v>1165.9216270619297</v>
      </c>
      <c r="H80">
        <v>-5.1745518019746003E-11</v>
      </c>
      <c r="I80">
        <v>5.5595070216714504</v>
      </c>
      <c r="J80">
        <v>0.36784785305385997</v>
      </c>
      <c r="K80">
        <f t="shared" si="6"/>
        <v>5.9273548746735649</v>
      </c>
      <c r="L80">
        <f t="shared" si="7"/>
        <v>-1.8110931306911101E-10</v>
      </c>
      <c r="M80">
        <f t="shared" si="8"/>
        <v>19.458274575850076</v>
      </c>
      <c r="N80">
        <f t="shared" si="9"/>
        <v>1.28746748568851</v>
      </c>
      <c r="O80">
        <f t="shared" si="10"/>
        <v>20.745742061357475</v>
      </c>
    </row>
    <row r="81" spans="1:15">
      <c r="A81" s="1">
        <v>79</v>
      </c>
      <c r="B81" s="2">
        <v>208.59540428201709</v>
      </c>
      <c r="C81" s="2">
        <v>242.23982434000001</v>
      </c>
      <c r="D81" s="1">
        <v>275.44880036975201</v>
      </c>
      <c r="E81" s="1">
        <v>2588.2784045548501</v>
      </c>
      <c r="F81">
        <v>10499.07706</v>
      </c>
      <c r="G81">
        <v>1165.9216270619297</v>
      </c>
      <c r="H81">
        <v>-3.6258310097754602E-11</v>
      </c>
      <c r="I81">
        <v>5.6432605832108997</v>
      </c>
      <c r="J81">
        <v>0.36432693195557098</v>
      </c>
      <c r="K81">
        <f t="shared" si="6"/>
        <v>6.0075875151302123</v>
      </c>
      <c r="L81">
        <f t="shared" si="7"/>
        <v>-1.269040853421411E-10</v>
      </c>
      <c r="M81">
        <f t="shared" si="8"/>
        <v>19.751412041238147</v>
      </c>
      <c r="N81">
        <f t="shared" si="9"/>
        <v>1.2751442618444984</v>
      </c>
      <c r="O81">
        <f t="shared" si="10"/>
        <v>21.026556302955743</v>
      </c>
    </row>
    <row r="82" spans="1:15">
      <c r="A82" s="1">
        <v>80</v>
      </c>
      <c r="B82" s="2">
        <v>237.75390165477216</v>
      </c>
      <c r="C82" s="2">
        <v>232.81938672000001</v>
      </c>
      <c r="D82" s="1">
        <v>330.73578885465298</v>
      </c>
      <c r="E82" s="1">
        <v>2520.6492986991998</v>
      </c>
      <c r="F82">
        <v>10623.711499999999</v>
      </c>
      <c r="G82">
        <v>1165.9216270619297</v>
      </c>
      <c r="H82">
        <v>-1.00609233291596E-10</v>
      </c>
      <c r="I82">
        <v>5.12898205525069</v>
      </c>
      <c r="J82">
        <v>0.37471963334562902</v>
      </c>
      <c r="K82">
        <f t="shared" si="6"/>
        <v>5.5037016884957097</v>
      </c>
      <c r="L82">
        <f t="shared" si="7"/>
        <v>-3.5213231652058599E-10</v>
      </c>
      <c r="M82">
        <f t="shared" si="8"/>
        <v>17.951437193377416</v>
      </c>
      <c r="N82">
        <f t="shared" si="9"/>
        <v>1.3115187167097015</v>
      </c>
      <c r="O82">
        <f t="shared" si="10"/>
        <v>19.262955909734984</v>
      </c>
    </row>
    <row r="83" spans="1:15">
      <c r="A83" s="1">
        <v>81</v>
      </c>
      <c r="B83" s="2">
        <v>219.81021096384598</v>
      </c>
      <c r="C83" s="2">
        <v>196.03482081999999</v>
      </c>
      <c r="D83" s="1">
        <v>368.98887869193697</v>
      </c>
      <c r="E83" s="1">
        <v>2558.3279638710901</v>
      </c>
      <c r="F83">
        <v>10579.90733</v>
      </c>
      <c r="G83">
        <v>1165.9216270619297</v>
      </c>
      <c r="H83">
        <v>-1.8944276444152299E-10</v>
      </c>
      <c r="I83">
        <v>-2.3747457521805901E-11</v>
      </c>
      <c r="J83">
        <v>0.20752165556514199</v>
      </c>
      <c r="K83">
        <f t="shared" si="6"/>
        <v>0.20752165535195177</v>
      </c>
      <c r="L83">
        <f t="shared" si="7"/>
        <v>-6.630496755453305E-10</v>
      </c>
      <c r="M83">
        <f t="shared" si="8"/>
        <v>-8.3116101326320656E-11</v>
      </c>
      <c r="N83">
        <f t="shared" si="9"/>
        <v>0.72632579447799694</v>
      </c>
      <c r="O83">
        <f t="shared" si="10"/>
        <v>0.72632579373183126</v>
      </c>
    </row>
    <row r="84" spans="1:15">
      <c r="A84" s="1">
        <v>82</v>
      </c>
      <c r="B84" s="2">
        <v>192.89467492745666</v>
      </c>
      <c r="C84" s="2">
        <v>180.33409146</v>
      </c>
      <c r="D84" s="1">
        <v>423.193908576198</v>
      </c>
      <c r="E84" s="1">
        <v>2272.06154330134</v>
      </c>
      <c r="F84">
        <v>10456.373219999999</v>
      </c>
      <c r="G84">
        <v>1165.9216270619297</v>
      </c>
      <c r="H84">
        <v>-3.1261620741756299E-10</v>
      </c>
      <c r="I84">
        <v>-3.5913279209588698E-11</v>
      </c>
      <c r="J84">
        <v>-3.4687569144250797E-11</v>
      </c>
      <c r="K84">
        <f t="shared" si="6"/>
        <v>-3.8321705577140249E-10</v>
      </c>
      <c r="L84">
        <f t="shared" si="7"/>
        <v>-1.0941567259614706E-9</v>
      </c>
      <c r="M84">
        <f t="shared" si="8"/>
        <v>-1.2569647723356043E-10</v>
      </c>
      <c r="N84">
        <f t="shared" si="9"/>
        <v>-1.214064920048778E-10</v>
      </c>
      <c r="O84">
        <f t="shared" si="10"/>
        <v>-1.3412596951999086E-9</v>
      </c>
    </row>
    <row r="85" spans="1:15">
      <c r="A85" s="1">
        <v>83</v>
      </c>
      <c r="B85" s="2">
        <v>121.11991216375186</v>
      </c>
      <c r="C85" s="2">
        <v>149.829817276</v>
      </c>
      <c r="D85" s="1">
        <v>436.04240745017898</v>
      </c>
      <c r="E85" s="1">
        <v>1783.36654352349</v>
      </c>
      <c r="F85">
        <v>11038.38478</v>
      </c>
      <c r="G85">
        <v>1165.9216270619297</v>
      </c>
      <c r="H85">
        <v>-5.0473065493080096E-10</v>
      </c>
      <c r="I85">
        <v>-5.4803536666677297E-11</v>
      </c>
      <c r="J85">
        <v>-2.9632416304201801E-11</v>
      </c>
      <c r="K85">
        <f t="shared" si="6"/>
        <v>-5.8916660790168012E-10</v>
      </c>
      <c r="L85">
        <f t="shared" si="7"/>
        <v>-1.7665572922578034E-9</v>
      </c>
      <c r="M85">
        <f t="shared" si="8"/>
        <v>-1.9181237833337053E-10</v>
      </c>
      <c r="N85">
        <f t="shared" si="9"/>
        <v>-1.037134570647063E-10</v>
      </c>
      <c r="O85">
        <f t="shared" si="10"/>
        <v>-2.0620831276558802E-9</v>
      </c>
    </row>
    <row r="86" spans="1:15">
      <c r="A86" s="1">
        <v>84</v>
      </c>
      <c r="B86" s="2">
        <v>130.09175750921497</v>
      </c>
      <c r="C86" s="2">
        <v>126.054427096</v>
      </c>
      <c r="D86" s="1">
        <v>434.39321801682598</v>
      </c>
      <c r="E86" s="1">
        <v>1648.03288234355</v>
      </c>
      <c r="F86">
        <v>11213.61809</v>
      </c>
      <c r="G86">
        <v>1165.9216270619297</v>
      </c>
      <c r="H86">
        <v>-4.20034278969712E-10</v>
      </c>
      <c r="I86">
        <v>-4.6379620949012503E-11</v>
      </c>
      <c r="J86">
        <v>-1.2975998827758801E-11</v>
      </c>
      <c r="K86">
        <f t="shared" si="6"/>
        <v>-4.7938989874648327E-10</v>
      </c>
      <c r="L86">
        <f t="shared" si="7"/>
        <v>-1.4701199763939919E-9</v>
      </c>
      <c r="M86">
        <f t="shared" si="8"/>
        <v>-1.6232867332154377E-10</v>
      </c>
      <c r="N86">
        <f t="shared" si="9"/>
        <v>-4.54159958971558E-11</v>
      </c>
      <c r="O86">
        <f t="shared" si="10"/>
        <v>-1.6778646456126914E-9</v>
      </c>
    </row>
    <row r="87" spans="1:15">
      <c r="A87" s="1">
        <v>85</v>
      </c>
      <c r="B87" s="2">
        <v>85.232530781899456</v>
      </c>
      <c r="C87" s="2">
        <v>109.007920936</v>
      </c>
      <c r="D87" s="1">
        <v>415.15085634734299</v>
      </c>
      <c r="E87" s="1">
        <v>1960.65114773196</v>
      </c>
      <c r="F87">
        <v>11388.851409999999</v>
      </c>
      <c r="G87">
        <v>1165.9216270619297</v>
      </c>
      <c r="H87">
        <v>-1.07399537194377E-10</v>
      </c>
      <c r="I87">
        <v>-1.73060787317768E-11</v>
      </c>
      <c r="J87">
        <v>-1.45107331561575E-11</v>
      </c>
      <c r="K87">
        <f t="shared" si="6"/>
        <v>-1.3921634908231129E-10</v>
      </c>
      <c r="L87">
        <f t="shared" si="7"/>
        <v>-3.7589838018031952E-10</v>
      </c>
      <c r="M87">
        <f t="shared" si="8"/>
        <v>-6.0571275561218804E-11</v>
      </c>
      <c r="N87">
        <f t="shared" si="9"/>
        <v>-5.0787566046551253E-11</v>
      </c>
      <c r="O87">
        <f t="shared" si="10"/>
        <v>-4.872572217880895E-10</v>
      </c>
    </row>
    <row r="88" spans="1:15">
      <c r="A88" s="1">
        <v>86</v>
      </c>
      <c r="B88" s="2">
        <v>100.93326013645988</v>
      </c>
      <c r="C88" s="2">
        <v>102.727629186</v>
      </c>
      <c r="D88" s="1">
        <v>423.43990954718902</v>
      </c>
      <c r="E88" s="1">
        <v>1905.7402239258599</v>
      </c>
      <c r="F88">
        <v>11564.084720000001</v>
      </c>
      <c r="G88">
        <v>1165.9216270619297</v>
      </c>
      <c r="H88">
        <v>-1.3628837392072899E-10</v>
      </c>
      <c r="I88">
        <v>-1.99881714499224E-11</v>
      </c>
      <c r="J88">
        <v>-2.6016378504575599E-11</v>
      </c>
      <c r="K88">
        <f t="shared" si="6"/>
        <v>-1.8229292387522697E-10</v>
      </c>
      <c r="L88">
        <f t="shared" si="7"/>
        <v>-4.770093087225515E-10</v>
      </c>
      <c r="M88">
        <f t="shared" si="8"/>
        <v>-6.9958600074728404E-11</v>
      </c>
      <c r="N88">
        <f t="shared" si="9"/>
        <v>-9.10573247660146E-11</v>
      </c>
      <c r="O88">
        <f t="shared" si="10"/>
        <v>-6.3802523356329438E-10</v>
      </c>
    </row>
    <row r="89" spans="1:15">
      <c r="A89" s="1">
        <v>87</v>
      </c>
      <c r="B89" s="2">
        <v>107.66214414555721</v>
      </c>
      <c r="C89" s="2">
        <v>87.475492099999997</v>
      </c>
      <c r="D89" s="1">
        <v>430.37947561317202</v>
      </c>
      <c r="E89" s="1">
        <v>1978.5117000278301</v>
      </c>
      <c r="F89">
        <v>11739.31803</v>
      </c>
      <c r="G89">
        <v>1165.9216270619297</v>
      </c>
      <c r="H89">
        <v>-3.56811328045332E-10</v>
      </c>
      <c r="I89">
        <v>-4.0250315109523202E-11</v>
      </c>
      <c r="J89">
        <v>2.0742376035702E-11</v>
      </c>
      <c r="K89">
        <f t="shared" si="6"/>
        <v>-3.7631926711915322E-10</v>
      </c>
      <c r="L89">
        <f t="shared" si="7"/>
        <v>-1.2488396481586619E-9</v>
      </c>
      <c r="M89">
        <f t="shared" si="8"/>
        <v>-1.408761028833312E-10</v>
      </c>
      <c r="N89">
        <f t="shared" si="9"/>
        <v>7.2598316124957003E-11</v>
      </c>
      <c r="O89">
        <f t="shared" si="10"/>
        <v>-1.3171174349170362E-9</v>
      </c>
    </row>
    <row r="90" spans="1:15">
      <c r="A90" s="1">
        <v>88</v>
      </c>
      <c r="B90" s="2">
        <v>89.718453454631003</v>
      </c>
      <c r="C90" s="2">
        <v>123.362873484</v>
      </c>
      <c r="D90" s="1">
        <v>447.08772310771297</v>
      </c>
      <c r="E90" s="1">
        <v>2037.8006687802001</v>
      </c>
      <c r="F90">
        <v>11914.55134</v>
      </c>
      <c r="G90">
        <v>1165.9216270619297</v>
      </c>
      <c r="H90">
        <v>6.02881214004392E-10</v>
      </c>
      <c r="I90">
        <v>4.45863748434793E-11</v>
      </c>
      <c r="J90">
        <v>-3.5167268220885703E-11</v>
      </c>
      <c r="K90">
        <f t="shared" si="6"/>
        <v>6.1230032062698556E-10</v>
      </c>
      <c r="L90">
        <f t="shared" si="7"/>
        <v>2.1100842490153721E-9</v>
      </c>
      <c r="M90">
        <f t="shared" si="8"/>
        <v>1.5605231195217755E-10</v>
      </c>
      <c r="N90">
        <f t="shared" si="9"/>
        <v>-1.2308543877309996E-10</v>
      </c>
      <c r="O90">
        <f t="shared" si="10"/>
        <v>2.1430511221944493E-9</v>
      </c>
    </row>
    <row r="91" spans="1:15">
      <c r="A91" s="1">
        <v>89</v>
      </c>
      <c r="B91" s="2">
        <v>53.831072072778603</v>
      </c>
      <c r="C91" s="2">
        <v>150.72700180099301</v>
      </c>
      <c r="D91" s="1">
        <v>475.33260954525002</v>
      </c>
      <c r="E91" s="1">
        <v>2137.8729317756502</v>
      </c>
      <c r="F91">
        <v>12089.78465</v>
      </c>
      <c r="G91">
        <v>1165.9216270619297</v>
      </c>
      <c r="H91">
        <v>-6.5015581341809703E-10</v>
      </c>
      <c r="I91">
        <v>-6.09946386896017E-11</v>
      </c>
      <c r="J91">
        <v>-9.1076912477473399E-11</v>
      </c>
      <c r="K91">
        <f t="shared" si="6"/>
        <v>-8.022273645851721E-10</v>
      </c>
      <c r="L91">
        <f t="shared" si="7"/>
        <v>-2.2755453469633396E-9</v>
      </c>
      <c r="M91">
        <f t="shared" si="8"/>
        <v>-2.1348123541360596E-10</v>
      </c>
      <c r="N91">
        <f t="shared" si="9"/>
        <v>-3.187691936711569E-10</v>
      </c>
      <c r="O91">
        <f t="shared" si="10"/>
        <v>-2.8077957760481024E-9</v>
      </c>
    </row>
    <row r="92" spans="1:15">
      <c r="A92" s="1">
        <v>90</v>
      </c>
      <c r="B92" s="2">
        <v>264.66943769116148</v>
      </c>
      <c r="C92" s="2">
        <v>178.09113011798601</v>
      </c>
      <c r="D92" s="1">
        <v>503.57749598278701</v>
      </c>
      <c r="E92" s="1">
        <v>2237.94519477111</v>
      </c>
      <c r="F92">
        <v>12265.017959999999</v>
      </c>
      <c r="G92">
        <v>1165.9216270619297</v>
      </c>
      <c r="H92">
        <v>-1.9031928408405902E-9</v>
      </c>
      <c r="I92">
        <v>-1.66575652222683E-10</v>
      </c>
      <c r="J92">
        <v>0</v>
      </c>
      <c r="K92">
        <f t="shared" si="6"/>
        <v>-2.0697684930632732E-9</v>
      </c>
      <c r="L92">
        <f t="shared" si="7"/>
        <v>-6.6611749429420661E-9</v>
      </c>
      <c r="M92">
        <f t="shared" si="8"/>
        <v>-5.8301478277939048E-10</v>
      </c>
      <c r="N92">
        <f t="shared" si="9"/>
        <v>0</v>
      </c>
      <c r="O92">
        <f t="shared" si="10"/>
        <v>-7.2441897257214561E-9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B1" sqref="B1:D92"/>
    </sheetView>
  </sheetViews>
  <sheetFormatPr defaultRowHeight="14.25"/>
  <sheetData>
    <row r="1" spans="1:5">
      <c r="A1" t="s">
        <v>0</v>
      </c>
      <c r="B1" t="s">
        <v>1</v>
      </c>
      <c r="C1" t="s">
        <v>4</v>
      </c>
      <c r="D1" t="s">
        <v>12</v>
      </c>
      <c r="E1" t="s">
        <v>11</v>
      </c>
    </row>
    <row r="2" spans="1:5">
      <c r="A2">
        <v>0</v>
      </c>
      <c r="B2">
        <v>232.794430642783</v>
      </c>
      <c r="C2">
        <v>1165.9216270619297</v>
      </c>
      <c r="D2">
        <v>0</v>
      </c>
      <c r="E2">
        <f>B2+C2+D2</f>
        <v>1398.7160577047127</v>
      </c>
    </row>
    <row r="3" spans="1:5">
      <c r="A3">
        <v>1</v>
      </c>
      <c r="B3">
        <v>203.91379077513599</v>
      </c>
      <c r="C3">
        <v>1165.9216270619297</v>
      </c>
      <c r="D3">
        <v>0</v>
      </c>
      <c r="E3">
        <f t="shared" ref="E3:E66" si="0">B3+C3+D3</f>
        <v>1369.8354178370657</v>
      </c>
    </row>
    <row r="4" spans="1:5">
      <c r="A4">
        <v>2</v>
      </c>
      <c r="B4">
        <v>175.03315090748899</v>
      </c>
      <c r="C4">
        <v>1165.9216270619297</v>
      </c>
      <c r="D4">
        <v>0</v>
      </c>
      <c r="E4">
        <f t="shared" si="0"/>
        <v>1340.9547779694187</v>
      </c>
    </row>
    <row r="5" spans="1:5">
      <c r="A5">
        <v>3</v>
      </c>
      <c r="B5">
        <v>157.24874941302301</v>
      </c>
      <c r="C5">
        <v>1165.9216270619297</v>
      </c>
      <c r="D5">
        <v>0</v>
      </c>
      <c r="E5">
        <f t="shared" si="0"/>
        <v>1323.1703764749527</v>
      </c>
    </row>
    <row r="6" spans="1:5">
      <c r="A6">
        <v>4</v>
      </c>
      <c r="B6">
        <v>146.69989547607099</v>
      </c>
      <c r="C6">
        <v>1165.9216270619297</v>
      </c>
      <c r="D6">
        <v>0</v>
      </c>
      <c r="E6">
        <f t="shared" si="0"/>
        <v>1312.6215225380006</v>
      </c>
    </row>
    <row r="7" spans="1:5">
      <c r="A7">
        <v>5</v>
      </c>
      <c r="B7">
        <v>137.828770933843</v>
      </c>
      <c r="C7">
        <v>1165.9216270619297</v>
      </c>
      <c r="D7">
        <v>1156.3790365272632</v>
      </c>
      <c r="E7">
        <f t="shared" si="0"/>
        <v>2460.1294345230363</v>
      </c>
    </row>
    <row r="8" spans="1:5">
      <c r="A8">
        <v>6</v>
      </c>
      <c r="B8">
        <v>132.26408815640801</v>
      </c>
      <c r="C8">
        <v>1165.9216270619297</v>
      </c>
      <c r="D8">
        <v>1031.6504658874269</v>
      </c>
      <c r="E8">
        <f t="shared" si="0"/>
        <v>2329.8361811057648</v>
      </c>
    </row>
    <row r="9" spans="1:5">
      <c r="A9">
        <v>7</v>
      </c>
      <c r="B9">
        <v>132.97921827983899</v>
      </c>
      <c r="C9">
        <v>1165.9216270619297</v>
      </c>
      <c r="D9">
        <v>1088.6550930797669</v>
      </c>
      <c r="E9">
        <f t="shared" si="0"/>
        <v>2387.5559384215358</v>
      </c>
    </row>
    <row r="10" spans="1:5">
      <c r="A10">
        <v>8</v>
      </c>
      <c r="B10">
        <v>124.421049399418</v>
      </c>
      <c r="C10">
        <v>1165.9216270619297</v>
      </c>
      <c r="D10">
        <v>1082.0992503287282</v>
      </c>
      <c r="E10">
        <f t="shared" si="0"/>
        <v>2372.4419267900757</v>
      </c>
    </row>
    <row r="11" spans="1:5">
      <c r="A11">
        <v>9</v>
      </c>
      <c r="B11">
        <v>118.551817774266</v>
      </c>
      <c r="C11">
        <v>1165.9216270619297</v>
      </c>
      <c r="D11">
        <v>915.94752178480076</v>
      </c>
      <c r="E11">
        <f t="shared" si="0"/>
        <v>2200.4209666209963</v>
      </c>
    </row>
    <row r="12" spans="1:5">
      <c r="A12">
        <v>10</v>
      </c>
      <c r="B12">
        <v>127.742351400546</v>
      </c>
      <c r="C12">
        <v>1165.9216270619297</v>
      </c>
      <c r="D12">
        <v>1450</v>
      </c>
      <c r="E12">
        <f t="shared" si="0"/>
        <v>2743.6639784624758</v>
      </c>
    </row>
    <row r="13" spans="1:5">
      <c r="A13">
        <v>11</v>
      </c>
      <c r="B13">
        <v>128.49575848437399</v>
      </c>
      <c r="C13">
        <v>1165.9216270619297</v>
      </c>
      <c r="D13">
        <v>1449.5373096672486</v>
      </c>
      <c r="E13">
        <f t="shared" si="0"/>
        <v>2743.9546952135524</v>
      </c>
    </row>
    <row r="14" spans="1:5">
      <c r="A14">
        <v>12</v>
      </c>
      <c r="B14">
        <v>129.863940576369</v>
      </c>
      <c r="C14">
        <v>1165.9216270619297</v>
      </c>
      <c r="D14">
        <v>1786.843465671863</v>
      </c>
      <c r="E14">
        <f t="shared" si="0"/>
        <v>3082.6290333101615</v>
      </c>
    </row>
    <row r="15" spans="1:5">
      <c r="A15">
        <v>13</v>
      </c>
      <c r="B15">
        <v>127.259508251098</v>
      </c>
      <c r="C15">
        <v>1165.9216270619297</v>
      </c>
      <c r="D15">
        <v>1754.9054539077583</v>
      </c>
      <c r="E15">
        <f t="shared" si="0"/>
        <v>3048.0865892207858</v>
      </c>
    </row>
    <row r="16" spans="1:5">
      <c r="A16">
        <v>14</v>
      </c>
      <c r="B16">
        <v>130.045809060593</v>
      </c>
      <c r="C16">
        <v>1165.9216270619297</v>
      </c>
      <c r="D16">
        <v>1951.4976614269669</v>
      </c>
      <c r="E16">
        <f t="shared" si="0"/>
        <v>3247.4650975494897</v>
      </c>
    </row>
    <row r="17" spans="1:5">
      <c r="A17">
        <v>15</v>
      </c>
      <c r="B17">
        <v>123.538247492057</v>
      </c>
      <c r="C17">
        <v>1165.9216270619297</v>
      </c>
      <c r="D17">
        <v>2243.2655448555902</v>
      </c>
      <c r="E17">
        <f t="shared" si="0"/>
        <v>3532.7254194095767</v>
      </c>
    </row>
    <row r="18" spans="1:5">
      <c r="A18">
        <v>16</v>
      </c>
      <c r="B18">
        <v>120.885946501611</v>
      </c>
      <c r="C18">
        <v>1165.9216270619297</v>
      </c>
      <c r="D18">
        <v>2168.0647663548962</v>
      </c>
      <c r="E18">
        <f t="shared" si="0"/>
        <v>3454.8723399184369</v>
      </c>
    </row>
    <row r="19" spans="1:5">
      <c r="A19">
        <v>17</v>
      </c>
      <c r="B19">
        <v>120.190818111669</v>
      </c>
      <c r="C19">
        <v>1165.9216270619297</v>
      </c>
      <c r="D19">
        <v>2364.3261186699806</v>
      </c>
      <c r="E19">
        <f t="shared" si="0"/>
        <v>3650.4385638435792</v>
      </c>
    </row>
    <row r="20" spans="1:5">
      <c r="A20">
        <v>18</v>
      </c>
      <c r="B20">
        <v>129.584687706632</v>
      </c>
      <c r="C20">
        <v>1165.9216270619297</v>
      </c>
      <c r="D20">
        <v>2611.1160115054208</v>
      </c>
      <c r="E20">
        <f t="shared" si="0"/>
        <v>3906.6223262739823</v>
      </c>
    </row>
    <row r="21" spans="1:5">
      <c r="A21">
        <v>19</v>
      </c>
      <c r="B21">
        <v>142.452678406704</v>
      </c>
      <c r="C21">
        <v>1165.9216270619297</v>
      </c>
      <c r="D21">
        <v>2360.8909895898441</v>
      </c>
      <c r="E21">
        <f t="shared" si="0"/>
        <v>3669.2652950584779</v>
      </c>
    </row>
    <row r="22" spans="1:5">
      <c r="A22">
        <v>20</v>
      </c>
      <c r="B22">
        <v>146.290660398103</v>
      </c>
      <c r="C22">
        <v>1165.9216270619297</v>
      </c>
      <c r="D22">
        <v>1688</v>
      </c>
      <c r="E22">
        <f t="shared" si="0"/>
        <v>3000.2122874600327</v>
      </c>
    </row>
    <row r="23" spans="1:5">
      <c r="A23">
        <v>21</v>
      </c>
      <c r="B23">
        <v>167.597496439781</v>
      </c>
      <c r="C23">
        <v>1165.9216270619297</v>
      </c>
      <c r="D23">
        <v>1675.9980091827297</v>
      </c>
      <c r="E23">
        <f t="shared" si="0"/>
        <v>3009.5171326844402</v>
      </c>
    </row>
    <row r="24" spans="1:5">
      <c r="A24">
        <v>22</v>
      </c>
      <c r="B24">
        <v>172.46285869671101</v>
      </c>
      <c r="C24">
        <v>1165.9216270619297</v>
      </c>
      <c r="D24">
        <v>1688.1520086118005</v>
      </c>
      <c r="E24">
        <f t="shared" si="0"/>
        <v>3026.5364943704412</v>
      </c>
    </row>
    <row r="25" spans="1:5">
      <c r="A25">
        <v>23</v>
      </c>
      <c r="B25">
        <v>183.38988419755901</v>
      </c>
      <c r="C25">
        <v>1165.9216270619297</v>
      </c>
      <c r="D25">
        <v>1698.1449679385842</v>
      </c>
      <c r="E25">
        <f t="shared" si="0"/>
        <v>3047.4564791980729</v>
      </c>
    </row>
    <row r="26" spans="1:5">
      <c r="A26">
        <v>24</v>
      </c>
      <c r="B26">
        <v>177.06801673122999</v>
      </c>
      <c r="C26">
        <v>1165.9216270619297</v>
      </c>
      <c r="D26">
        <v>1633.2725405971682</v>
      </c>
      <c r="E26">
        <f t="shared" si="0"/>
        <v>2976.262184390328</v>
      </c>
    </row>
    <row r="27" spans="1:5">
      <c r="A27">
        <v>25</v>
      </c>
      <c r="B27">
        <v>177.27760608930299</v>
      </c>
      <c r="C27">
        <v>1165.9216270619297</v>
      </c>
      <c r="D27">
        <v>1758.5751701654187</v>
      </c>
      <c r="E27">
        <f t="shared" si="0"/>
        <v>3101.7744033166514</v>
      </c>
    </row>
    <row r="28" spans="1:5">
      <c r="A28">
        <v>26</v>
      </c>
      <c r="B28">
        <v>164.654711010559</v>
      </c>
      <c r="C28">
        <v>1165.9216270619297</v>
      </c>
      <c r="D28">
        <v>1582.9226927791533</v>
      </c>
      <c r="E28">
        <f t="shared" si="0"/>
        <v>2913.4990308516417</v>
      </c>
    </row>
    <row r="29" spans="1:5">
      <c r="A29">
        <v>27</v>
      </c>
      <c r="B29">
        <v>165.543545097562</v>
      </c>
      <c r="C29">
        <v>1165.9216270619297</v>
      </c>
      <c r="D29">
        <v>1301.1957679629302</v>
      </c>
      <c r="E29">
        <f t="shared" si="0"/>
        <v>2632.6609401224218</v>
      </c>
    </row>
    <row r="30" spans="1:5">
      <c r="A30">
        <v>28</v>
      </c>
      <c r="B30">
        <v>161.06914615865699</v>
      </c>
      <c r="C30">
        <v>1165.9216270619297</v>
      </c>
      <c r="D30">
        <v>1217.7854020043685</v>
      </c>
      <c r="E30">
        <f t="shared" si="0"/>
        <v>2544.7761752249553</v>
      </c>
    </row>
    <row r="31" spans="1:5">
      <c r="A31">
        <v>29</v>
      </c>
      <c r="B31">
        <v>173.482295808261</v>
      </c>
      <c r="C31">
        <v>1165.9216270619297</v>
      </c>
      <c r="D31">
        <v>0</v>
      </c>
      <c r="E31">
        <f t="shared" si="0"/>
        <v>1339.4039228701906</v>
      </c>
    </row>
    <row r="32" spans="1:5">
      <c r="A32">
        <v>30</v>
      </c>
      <c r="B32">
        <v>173.185806285892</v>
      </c>
      <c r="C32">
        <v>1165.9216270619297</v>
      </c>
      <c r="D32">
        <v>0</v>
      </c>
      <c r="E32">
        <f t="shared" si="0"/>
        <v>1339.1074333478218</v>
      </c>
    </row>
    <row r="33" spans="1:5">
      <c r="A33">
        <v>31</v>
      </c>
      <c r="B33">
        <v>182.89704637126201</v>
      </c>
      <c r="C33">
        <v>1165.9216270619297</v>
      </c>
      <c r="D33">
        <v>0</v>
      </c>
      <c r="E33">
        <f t="shared" si="0"/>
        <v>1348.8186734331916</v>
      </c>
    </row>
    <row r="34" spans="1:5">
      <c r="A34">
        <v>32</v>
      </c>
      <c r="B34">
        <v>177.59324977668601</v>
      </c>
      <c r="C34">
        <v>1165.9216270619297</v>
      </c>
      <c r="D34">
        <v>0</v>
      </c>
      <c r="E34">
        <f t="shared" si="0"/>
        <v>1343.5148768386157</v>
      </c>
    </row>
    <row r="35" spans="1:5">
      <c r="A35">
        <v>33</v>
      </c>
      <c r="B35">
        <v>165.09229147675401</v>
      </c>
      <c r="C35">
        <v>1165.9216270619297</v>
      </c>
      <c r="D35">
        <v>0</v>
      </c>
      <c r="E35">
        <f t="shared" si="0"/>
        <v>1331.0139185386838</v>
      </c>
    </row>
    <row r="36" spans="1:5">
      <c r="A36">
        <v>34</v>
      </c>
      <c r="B36">
        <v>147.94417475309999</v>
      </c>
      <c r="C36">
        <v>1165.9216270619297</v>
      </c>
      <c r="D36">
        <v>0</v>
      </c>
      <c r="E36">
        <f t="shared" si="0"/>
        <v>1313.8658018150297</v>
      </c>
    </row>
    <row r="37" spans="1:5">
      <c r="A37">
        <v>35</v>
      </c>
      <c r="B37">
        <v>142.68937683023199</v>
      </c>
      <c r="C37">
        <v>1165.9216270619297</v>
      </c>
      <c r="D37">
        <v>0</v>
      </c>
      <c r="E37">
        <f t="shared" si="0"/>
        <v>1308.6110038921618</v>
      </c>
    </row>
    <row r="38" spans="1:5">
      <c r="A38">
        <v>36</v>
      </c>
      <c r="B38">
        <v>134.40621800598399</v>
      </c>
      <c r="C38">
        <v>1165.9216270619297</v>
      </c>
      <c r="D38">
        <v>0</v>
      </c>
      <c r="E38">
        <f t="shared" si="0"/>
        <v>1300.3278450679136</v>
      </c>
    </row>
    <row r="39" spans="1:5">
      <c r="A39">
        <v>37</v>
      </c>
      <c r="B39">
        <v>131.64105766807199</v>
      </c>
      <c r="C39">
        <v>1165.9216270619297</v>
      </c>
      <c r="D39">
        <v>0</v>
      </c>
      <c r="E39">
        <f t="shared" si="0"/>
        <v>1297.5626847300018</v>
      </c>
    </row>
    <row r="40" spans="1:5">
      <c r="A40">
        <v>38</v>
      </c>
      <c r="B40">
        <v>127.756262087072</v>
      </c>
      <c r="C40">
        <v>1165.9216270619297</v>
      </c>
      <c r="D40">
        <v>0</v>
      </c>
      <c r="E40">
        <f t="shared" si="0"/>
        <v>1293.6778891490017</v>
      </c>
    </row>
    <row r="41" spans="1:5">
      <c r="A41">
        <v>39</v>
      </c>
      <c r="B41">
        <v>122.537648409626</v>
      </c>
      <c r="C41">
        <v>1165.9216270619297</v>
      </c>
      <c r="D41">
        <v>0</v>
      </c>
      <c r="E41">
        <f t="shared" si="0"/>
        <v>1288.4592754715557</v>
      </c>
    </row>
    <row r="42" spans="1:5">
      <c r="A42">
        <v>40</v>
      </c>
      <c r="B42">
        <v>126.695699910154</v>
      </c>
      <c r="C42">
        <v>1165.9216270619297</v>
      </c>
      <c r="D42">
        <v>0</v>
      </c>
      <c r="E42">
        <f t="shared" si="0"/>
        <v>1292.6173269720837</v>
      </c>
    </row>
    <row r="43" spans="1:5">
      <c r="A43">
        <v>41</v>
      </c>
      <c r="B43">
        <v>118.01156040783999</v>
      </c>
      <c r="C43">
        <v>1165.9216270619297</v>
      </c>
      <c r="D43">
        <v>0</v>
      </c>
      <c r="E43">
        <f t="shared" si="0"/>
        <v>1283.9331874697698</v>
      </c>
    </row>
    <row r="44" spans="1:5">
      <c r="A44">
        <v>42</v>
      </c>
      <c r="B44">
        <v>113.73037809784</v>
      </c>
      <c r="C44">
        <v>1165.9216270619297</v>
      </c>
      <c r="D44">
        <v>0</v>
      </c>
      <c r="E44">
        <f t="shared" si="0"/>
        <v>1279.6520051597697</v>
      </c>
    </row>
    <row r="45" spans="1:5">
      <c r="A45">
        <v>43</v>
      </c>
      <c r="B45">
        <v>114.44657366173</v>
      </c>
      <c r="C45">
        <v>1165.9216270619297</v>
      </c>
      <c r="D45">
        <v>0</v>
      </c>
      <c r="E45">
        <f t="shared" si="0"/>
        <v>1280.3682007236598</v>
      </c>
    </row>
    <row r="46" spans="1:5">
      <c r="A46">
        <v>44</v>
      </c>
      <c r="B46">
        <v>113.856967130391</v>
      </c>
      <c r="C46">
        <v>1165.9216270619297</v>
      </c>
      <c r="D46">
        <v>0</v>
      </c>
      <c r="E46">
        <f t="shared" si="0"/>
        <v>1279.7785941923207</v>
      </c>
    </row>
    <row r="47" spans="1:5">
      <c r="A47">
        <v>45</v>
      </c>
      <c r="B47">
        <v>108.666297553135</v>
      </c>
      <c r="C47">
        <v>1165.9216270619297</v>
      </c>
      <c r="D47">
        <v>0</v>
      </c>
      <c r="E47">
        <f t="shared" si="0"/>
        <v>1274.5879246150648</v>
      </c>
    </row>
    <row r="48" spans="1:5">
      <c r="A48">
        <v>46</v>
      </c>
      <c r="B48">
        <v>117.40508682201001</v>
      </c>
      <c r="C48">
        <v>1165.9216270619297</v>
      </c>
      <c r="D48">
        <v>0</v>
      </c>
      <c r="E48">
        <f t="shared" si="0"/>
        <v>1283.3267138839396</v>
      </c>
    </row>
    <row r="49" spans="1:5">
      <c r="A49">
        <v>47</v>
      </c>
      <c r="B49">
        <v>133.894638996418</v>
      </c>
      <c r="C49">
        <v>1165.9216270619297</v>
      </c>
      <c r="D49">
        <v>0</v>
      </c>
      <c r="E49">
        <f t="shared" si="0"/>
        <v>1299.8162660583478</v>
      </c>
    </row>
    <row r="50" spans="1:5">
      <c r="A50">
        <v>48</v>
      </c>
      <c r="B50">
        <v>133.60185686285399</v>
      </c>
      <c r="C50">
        <v>1165.9216270619297</v>
      </c>
      <c r="D50">
        <v>0</v>
      </c>
      <c r="E50">
        <f t="shared" si="0"/>
        <v>1299.5234839247837</v>
      </c>
    </row>
    <row r="51" spans="1:5">
      <c r="A51">
        <v>49</v>
      </c>
      <c r="B51">
        <v>149.50438309612099</v>
      </c>
      <c r="C51">
        <v>1165.9216270619297</v>
      </c>
      <c r="D51">
        <v>0</v>
      </c>
      <c r="E51">
        <f t="shared" si="0"/>
        <v>1315.4260101580508</v>
      </c>
    </row>
    <row r="52" spans="1:5">
      <c r="A52">
        <v>50</v>
      </c>
      <c r="B52">
        <v>155.260809038551</v>
      </c>
      <c r="C52">
        <v>1165.9216270619297</v>
      </c>
      <c r="D52">
        <v>0</v>
      </c>
      <c r="E52">
        <f t="shared" si="0"/>
        <v>1321.1824361004808</v>
      </c>
    </row>
    <row r="53" spans="1:5">
      <c r="A53">
        <v>51</v>
      </c>
      <c r="B53">
        <v>161.502711753049</v>
      </c>
      <c r="C53">
        <v>1165.9216270619297</v>
      </c>
      <c r="D53">
        <v>0</v>
      </c>
      <c r="E53">
        <f t="shared" si="0"/>
        <v>1327.4243388149787</v>
      </c>
    </row>
    <row r="54" spans="1:5">
      <c r="A54">
        <v>52</v>
      </c>
      <c r="B54">
        <v>156.952672660876</v>
      </c>
      <c r="C54">
        <v>1165.9216270619297</v>
      </c>
      <c r="D54">
        <v>0</v>
      </c>
      <c r="E54">
        <f t="shared" si="0"/>
        <v>1322.8742997228057</v>
      </c>
    </row>
    <row r="55" spans="1:5">
      <c r="A55">
        <v>53</v>
      </c>
      <c r="B55">
        <v>161.82352997630801</v>
      </c>
      <c r="C55">
        <v>1165.9216270619297</v>
      </c>
      <c r="D55">
        <v>0</v>
      </c>
      <c r="E55">
        <f t="shared" si="0"/>
        <v>1327.7451570382377</v>
      </c>
    </row>
    <row r="56" spans="1:5">
      <c r="A56">
        <v>54</v>
      </c>
      <c r="B56">
        <v>162.76239266385701</v>
      </c>
      <c r="C56">
        <v>1165.9216270619297</v>
      </c>
      <c r="D56">
        <v>0</v>
      </c>
      <c r="E56">
        <f t="shared" si="0"/>
        <v>1328.6840197257868</v>
      </c>
    </row>
    <row r="57" spans="1:5">
      <c r="A57">
        <v>55</v>
      </c>
      <c r="B57">
        <v>169.686260543358</v>
      </c>
      <c r="C57">
        <v>1165.9216270619297</v>
      </c>
      <c r="D57">
        <v>0</v>
      </c>
      <c r="E57">
        <f t="shared" si="0"/>
        <v>1335.6078876052877</v>
      </c>
    </row>
    <row r="58" spans="1:5">
      <c r="A58">
        <v>56</v>
      </c>
      <c r="B58">
        <v>165.53163740887101</v>
      </c>
      <c r="C58">
        <v>1165.9216270619297</v>
      </c>
      <c r="D58">
        <v>0</v>
      </c>
      <c r="E58">
        <f t="shared" si="0"/>
        <v>1331.4532644708006</v>
      </c>
    </row>
    <row r="59" spans="1:5">
      <c r="A59">
        <v>57</v>
      </c>
      <c r="B59">
        <v>166.07983232718399</v>
      </c>
      <c r="C59">
        <v>1165.9216270619297</v>
      </c>
      <c r="D59">
        <v>0</v>
      </c>
      <c r="E59">
        <f t="shared" si="0"/>
        <v>1332.0014593891137</v>
      </c>
    </row>
    <row r="60" spans="1:5">
      <c r="A60">
        <v>58</v>
      </c>
      <c r="B60">
        <v>167.96676533385701</v>
      </c>
      <c r="C60">
        <v>1165.9216270619297</v>
      </c>
      <c r="D60">
        <v>0</v>
      </c>
      <c r="E60">
        <f t="shared" si="0"/>
        <v>1333.8883923957867</v>
      </c>
    </row>
    <row r="61" spans="1:5">
      <c r="A61">
        <v>59</v>
      </c>
      <c r="B61">
        <v>165.57940973386599</v>
      </c>
      <c r="C61">
        <v>1165.9216270619297</v>
      </c>
      <c r="D61">
        <v>0</v>
      </c>
      <c r="E61">
        <f t="shared" si="0"/>
        <v>1331.5010367957957</v>
      </c>
    </row>
    <row r="62" spans="1:5">
      <c r="A62">
        <v>60</v>
      </c>
      <c r="B62">
        <v>197.40535708453899</v>
      </c>
      <c r="C62">
        <v>1165.9216270619297</v>
      </c>
      <c r="D62">
        <v>0</v>
      </c>
      <c r="E62">
        <f t="shared" si="0"/>
        <v>1363.3269841464687</v>
      </c>
    </row>
    <row r="63" spans="1:5">
      <c r="A63">
        <v>61</v>
      </c>
      <c r="B63">
        <v>194.15310855745199</v>
      </c>
      <c r="C63">
        <v>1165.9216270619297</v>
      </c>
      <c r="D63">
        <v>0</v>
      </c>
      <c r="E63">
        <f t="shared" si="0"/>
        <v>1360.0747356193817</v>
      </c>
    </row>
    <row r="64" spans="1:5">
      <c r="A64">
        <v>62</v>
      </c>
      <c r="B64">
        <v>202.317719046337</v>
      </c>
      <c r="C64">
        <v>1165.9216270619297</v>
      </c>
      <c r="D64">
        <v>0</v>
      </c>
      <c r="E64">
        <f t="shared" si="0"/>
        <v>1368.2393461082668</v>
      </c>
    </row>
    <row r="65" spans="1:5">
      <c r="A65">
        <v>63</v>
      </c>
      <c r="B65">
        <v>210.74224609435399</v>
      </c>
      <c r="C65">
        <v>1165.9216270619297</v>
      </c>
      <c r="D65">
        <v>0</v>
      </c>
      <c r="E65">
        <f t="shared" si="0"/>
        <v>1376.6638731562837</v>
      </c>
    </row>
    <row r="66" spans="1:5">
      <c r="A66">
        <v>64</v>
      </c>
      <c r="B66">
        <v>220.31060274052899</v>
      </c>
      <c r="C66">
        <v>1165.9216270619297</v>
      </c>
      <c r="D66">
        <v>0</v>
      </c>
      <c r="E66">
        <f t="shared" si="0"/>
        <v>1386.2322298024587</v>
      </c>
    </row>
    <row r="67" spans="1:5">
      <c r="A67">
        <v>65</v>
      </c>
      <c r="B67">
        <v>181.52331690966699</v>
      </c>
      <c r="C67">
        <v>1165.9216270619297</v>
      </c>
      <c r="D67">
        <v>0</v>
      </c>
      <c r="E67">
        <f t="shared" ref="E67:E92" si="1">B67+C67+D67</f>
        <v>1347.4449439715968</v>
      </c>
    </row>
    <row r="68" spans="1:5">
      <c r="A68">
        <v>66</v>
      </c>
      <c r="B68">
        <v>178.12221187367601</v>
      </c>
      <c r="C68">
        <v>1165.9216270619297</v>
      </c>
      <c r="D68">
        <v>0</v>
      </c>
      <c r="E68">
        <f t="shared" si="1"/>
        <v>1344.0438389356057</v>
      </c>
    </row>
    <row r="69" spans="1:5">
      <c r="A69">
        <v>67</v>
      </c>
      <c r="B69">
        <v>181.55563711996001</v>
      </c>
      <c r="C69">
        <v>1165.9216270619297</v>
      </c>
      <c r="D69">
        <v>0</v>
      </c>
      <c r="E69">
        <f t="shared" si="1"/>
        <v>1347.4772641818897</v>
      </c>
    </row>
    <row r="70" spans="1:5">
      <c r="A70">
        <v>68</v>
      </c>
      <c r="B70">
        <v>179.88641662432499</v>
      </c>
      <c r="C70">
        <v>1165.9216270619297</v>
      </c>
      <c r="D70">
        <v>0</v>
      </c>
      <c r="E70">
        <f t="shared" si="1"/>
        <v>1345.8080436862547</v>
      </c>
    </row>
    <row r="71" spans="1:5">
      <c r="A71">
        <v>69</v>
      </c>
      <c r="B71">
        <v>174.30048933532899</v>
      </c>
      <c r="C71">
        <v>1165.9216270619297</v>
      </c>
      <c r="D71">
        <v>0</v>
      </c>
      <c r="E71">
        <f t="shared" si="1"/>
        <v>1340.2221163972588</v>
      </c>
    </row>
    <row r="72" spans="1:5">
      <c r="A72">
        <v>70</v>
      </c>
      <c r="B72">
        <v>176.65994877917899</v>
      </c>
      <c r="C72">
        <v>1165.9216270619297</v>
      </c>
      <c r="D72">
        <v>0</v>
      </c>
      <c r="E72">
        <f t="shared" si="1"/>
        <v>1342.5815758411086</v>
      </c>
    </row>
    <row r="73" spans="1:5">
      <c r="A73">
        <v>71</v>
      </c>
      <c r="B73">
        <v>199.45730705506401</v>
      </c>
      <c r="C73">
        <v>1165.9216270619297</v>
      </c>
      <c r="D73">
        <v>0</v>
      </c>
      <c r="E73">
        <f t="shared" si="1"/>
        <v>1365.3789341169936</v>
      </c>
    </row>
    <row r="74" spans="1:5">
      <c r="A74">
        <v>72</v>
      </c>
      <c r="B74">
        <v>208.668937936737</v>
      </c>
      <c r="C74">
        <v>1165.9216270619297</v>
      </c>
      <c r="D74">
        <v>0</v>
      </c>
      <c r="E74">
        <f t="shared" si="1"/>
        <v>1374.5905649986667</v>
      </c>
    </row>
    <row r="75" spans="1:5">
      <c r="A75">
        <v>73</v>
      </c>
      <c r="B75">
        <v>202.29640764531399</v>
      </c>
      <c r="C75">
        <v>1165.9216270619297</v>
      </c>
      <c r="D75">
        <v>0</v>
      </c>
      <c r="E75">
        <f t="shared" si="1"/>
        <v>1368.2180347072438</v>
      </c>
    </row>
    <row r="76" spans="1:5">
      <c r="A76">
        <v>74</v>
      </c>
      <c r="B76">
        <v>194.23712037554</v>
      </c>
      <c r="C76">
        <v>1165.9216270619297</v>
      </c>
      <c r="D76">
        <v>0</v>
      </c>
      <c r="E76">
        <f t="shared" si="1"/>
        <v>1360.1587474374696</v>
      </c>
    </row>
    <row r="77" spans="1:5">
      <c r="A77">
        <v>75</v>
      </c>
      <c r="B77">
        <v>202.45725980304499</v>
      </c>
      <c r="C77">
        <v>1165.9216270619297</v>
      </c>
      <c r="D77">
        <v>0</v>
      </c>
      <c r="E77">
        <f t="shared" si="1"/>
        <v>1368.3788868649747</v>
      </c>
    </row>
    <row r="78" spans="1:5">
      <c r="A78">
        <v>76</v>
      </c>
      <c r="B78">
        <v>207.45748705459499</v>
      </c>
      <c r="C78">
        <v>1165.9216270619297</v>
      </c>
      <c r="D78">
        <v>0</v>
      </c>
      <c r="E78">
        <f t="shared" si="1"/>
        <v>1373.3791141165248</v>
      </c>
    </row>
    <row r="79" spans="1:5">
      <c r="A79">
        <v>77</v>
      </c>
      <c r="B79">
        <v>181.29189640212499</v>
      </c>
      <c r="C79">
        <v>1165.9216270619297</v>
      </c>
      <c r="D79">
        <v>0</v>
      </c>
      <c r="E79">
        <f t="shared" si="1"/>
        <v>1347.2135234640548</v>
      </c>
    </row>
    <row r="80" spans="1:5">
      <c r="A80">
        <v>78</v>
      </c>
      <c r="B80">
        <v>224.16557609383</v>
      </c>
      <c r="C80">
        <v>1165.9216270619297</v>
      </c>
      <c r="D80">
        <v>0</v>
      </c>
      <c r="E80">
        <f t="shared" si="1"/>
        <v>1390.0872031557597</v>
      </c>
    </row>
    <row r="81" spans="1:5">
      <c r="A81">
        <v>79</v>
      </c>
      <c r="B81">
        <v>275.44880036975201</v>
      </c>
      <c r="C81">
        <v>1165.9216270619297</v>
      </c>
      <c r="D81">
        <v>0</v>
      </c>
      <c r="E81">
        <f t="shared" si="1"/>
        <v>1441.3704274316817</v>
      </c>
    </row>
    <row r="82" spans="1:5">
      <c r="A82">
        <v>80</v>
      </c>
      <c r="B82">
        <v>330.73578885465298</v>
      </c>
      <c r="C82">
        <v>1165.9216270619297</v>
      </c>
      <c r="D82">
        <v>0</v>
      </c>
      <c r="E82">
        <f t="shared" si="1"/>
        <v>1496.6574159165827</v>
      </c>
    </row>
    <row r="83" spans="1:5">
      <c r="A83">
        <v>81</v>
      </c>
      <c r="B83">
        <v>368.98887869193697</v>
      </c>
      <c r="C83">
        <v>1165.9216270619297</v>
      </c>
      <c r="D83">
        <v>0</v>
      </c>
      <c r="E83">
        <f t="shared" si="1"/>
        <v>1534.9105057538668</v>
      </c>
    </row>
    <row r="84" spans="1:5">
      <c r="A84">
        <v>82</v>
      </c>
      <c r="B84">
        <v>423.193908576198</v>
      </c>
      <c r="C84">
        <v>1165.9216270619297</v>
      </c>
      <c r="D84">
        <v>0</v>
      </c>
      <c r="E84">
        <f t="shared" si="1"/>
        <v>1589.1155356381278</v>
      </c>
    </row>
    <row r="85" spans="1:5">
      <c r="A85">
        <v>83</v>
      </c>
      <c r="B85">
        <v>436.04240745017898</v>
      </c>
      <c r="C85">
        <v>1165.9216270619297</v>
      </c>
      <c r="D85">
        <v>0</v>
      </c>
      <c r="E85">
        <f t="shared" si="1"/>
        <v>1601.9640345121088</v>
      </c>
    </row>
    <row r="86" spans="1:5">
      <c r="A86">
        <v>84</v>
      </c>
      <c r="B86">
        <v>434.39321801682598</v>
      </c>
      <c r="C86">
        <v>1165.9216270619297</v>
      </c>
      <c r="D86">
        <v>0</v>
      </c>
      <c r="E86">
        <f t="shared" si="1"/>
        <v>1600.3148450787558</v>
      </c>
    </row>
    <row r="87" spans="1:5">
      <c r="A87">
        <v>85</v>
      </c>
      <c r="B87">
        <v>415.15085634734299</v>
      </c>
      <c r="C87">
        <v>1165.9216270619297</v>
      </c>
      <c r="D87">
        <v>0</v>
      </c>
      <c r="E87">
        <f t="shared" si="1"/>
        <v>1581.0724834092728</v>
      </c>
    </row>
    <row r="88" spans="1:5">
      <c r="A88">
        <v>86</v>
      </c>
      <c r="B88">
        <v>423.43990954718902</v>
      </c>
      <c r="C88">
        <v>1165.9216270619297</v>
      </c>
      <c r="D88">
        <v>0</v>
      </c>
      <c r="E88">
        <f t="shared" si="1"/>
        <v>1589.3615366091187</v>
      </c>
    </row>
    <row r="89" spans="1:5">
      <c r="A89">
        <v>87</v>
      </c>
      <c r="B89">
        <v>430.37947561317202</v>
      </c>
      <c r="C89">
        <v>1165.9216270619297</v>
      </c>
      <c r="D89">
        <v>0</v>
      </c>
      <c r="E89">
        <f t="shared" si="1"/>
        <v>1596.3011026751017</v>
      </c>
    </row>
    <row r="90" spans="1:5">
      <c r="A90">
        <v>88</v>
      </c>
      <c r="B90">
        <v>447.08772310771297</v>
      </c>
      <c r="C90">
        <v>1165.9216270619297</v>
      </c>
      <c r="D90">
        <v>0</v>
      </c>
      <c r="E90">
        <f t="shared" si="1"/>
        <v>1613.0093501696426</v>
      </c>
    </row>
    <row r="91" spans="1:5">
      <c r="A91">
        <v>89</v>
      </c>
      <c r="B91">
        <v>475.33260954525002</v>
      </c>
      <c r="C91">
        <v>1165.9216270619297</v>
      </c>
      <c r="D91">
        <v>0</v>
      </c>
      <c r="E91">
        <f t="shared" si="1"/>
        <v>1641.2542366071798</v>
      </c>
    </row>
    <row r="92" spans="1:5">
      <c r="A92">
        <v>90</v>
      </c>
      <c r="B92">
        <v>503.57749598278701</v>
      </c>
      <c r="C92">
        <v>1165.9216270619297</v>
      </c>
      <c r="D92">
        <v>0</v>
      </c>
      <c r="E92">
        <f t="shared" si="1"/>
        <v>1669.4991230447167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92"/>
  <sheetViews>
    <sheetView tabSelected="1" workbookViewId="0">
      <selection activeCell="B10" sqref="B10"/>
    </sheetView>
  </sheetViews>
  <sheetFormatPr defaultRowHeight="14.25"/>
  <cols>
    <col min="1" max="3" width="9" style="3"/>
  </cols>
  <sheetData>
    <row r="1" spans="1:4">
      <c r="A1" s="3" t="s">
        <v>0</v>
      </c>
      <c r="B1" s="3" t="s">
        <v>9</v>
      </c>
      <c r="C1" s="3" t="s">
        <v>13</v>
      </c>
      <c r="D1" s="3" t="s">
        <v>17</v>
      </c>
    </row>
    <row r="2" spans="1:4">
      <c r="A2" s="3">
        <v>0</v>
      </c>
      <c r="B2" s="3">
        <v>0</v>
      </c>
      <c r="C2" s="3">
        <v>10929.641931079852</v>
      </c>
      <c r="D2">
        <f>C2-B2</f>
        <v>10929.641931079852</v>
      </c>
    </row>
    <row r="3" spans="1:4">
      <c r="A3" s="3">
        <v>1</v>
      </c>
      <c r="B3" s="3">
        <v>0</v>
      </c>
      <c r="C3" s="3">
        <v>11459.110825248386</v>
      </c>
      <c r="D3">
        <f t="shared" ref="D3:D66" si="0">C3-B3</f>
        <v>11459.110825248386</v>
      </c>
    </row>
    <row r="4" spans="1:4">
      <c r="A4" s="3">
        <v>2</v>
      </c>
      <c r="B4" s="3">
        <v>0</v>
      </c>
      <c r="C4" s="3">
        <v>12539.925226416908</v>
      </c>
      <c r="D4">
        <f t="shared" si="0"/>
        <v>12539.925226416908</v>
      </c>
    </row>
    <row r="5" spans="1:4">
      <c r="A5" s="3">
        <v>3</v>
      </c>
      <c r="B5" s="3">
        <v>0</v>
      </c>
      <c r="C5" s="3">
        <v>13628.097893074124</v>
      </c>
      <c r="D5">
        <f t="shared" si="0"/>
        <v>13628.097893074124</v>
      </c>
    </row>
    <row r="6" spans="1:4">
      <c r="A6" s="3">
        <v>4</v>
      </c>
      <c r="B6" s="3">
        <v>0</v>
      </c>
      <c r="C6" s="3">
        <v>14605.065609874899</v>
      </c>
      <c r="D6">
        <f t="shared" si="0"/>
        <v>14605.065609874899</v>
      </c>
    </row>
    <row r="7" spans="1:4">
      <c r="A7" s="3">
        <v>5</v>
      </c>
      <c r="B7" s="3">
        <v>0</v>
      </c>
      <c r="C7" s="3">
        <v>17023.118690307398</v>
      </c>
      <c r="D7">
        <f t="shared" si="0"/>
        <v>17023.118690307398</v>
      </c>
    </row>
    <row r="8" spans="1:4">
      <c r="A8" s="3">
        <v>6</v>
      </c>
      <c r="B8" s="3">
        <v>0</v>
      </c>
      <c r="C8" s="3">
        <v>16999.341407470743</v>
      </c>
      <c r="D8">
        <f t="shared" si="0"/>
        <v>16999.341407470743</v>
      </c>
    </row>
    <row r="9" spans="1:4">
      <c r="A9" s="3">
        <v>7</v>
      </c>
      <c r="B9" s="3">
        <v>0</v>
      </c>
      <c r="C9" s="3">
        <v>17601.003421750713</v>
      </c>
      <c r="D9">
        <f t="shared" si="0"/>
        <v>17601.003421750713</v>
      </c>
    </row>
    <row r="10" spans="1:4">
      <c r="A10" s="3">
        <v>8</v>
      </c>
      <c r="B10" s="3">
        <v>0.38659464069647048</v>
      </c>
      <c r="C10" s="3">
        <v>17836.50780813973</v>
      </c>
      <c r="D10">
        <f t="shared" si="0"/>
        <v>17836.121213499035</v>
      </c>
    </row>
    <row r="11" spans="1:4">
      <c r="A11" s="3">
        <v>9</v>
      </c>
      <c r="B11" s="3">
        <v>6.2761458547536702</v>
      </c>
      <c r="C11" s="3">
        <v>18132.182986677057</v>
      </c>
      <c r="D11">
        <f t="shared" si="0"/>
        <v>18125.906840822303</v>
      </c>
    </row>
    <row r="12" spans="1:4">
      <c r="A12" s="3">
        <v>10</v>
      </c>
      <c r="B12" s="3">
        <v>11.717890817218704</v>
      </c>
      <c r="C12" s="3">
        <v>19146.310391971474</v>
      </c>
      <c r="D12">
        <f t="shared" si="0"/>
        <v>19134.592501154257</v>
      </c>
    </row>
    <row r="13" spans="1:4">
      <c r="A13" s="3">
        <v>11</v>
      </c>
      <c r="B13" s="3">
        <v>32.328386904039867</v>
      </c>
      <c r="C13" s="3">
        <v>19464.499380738984</v>
      </c>
      <c r="D13">
        <f t="shared" si="0"/>
        <v>19432.170993834945</v>
      </c>
    </row>
    <row r="14" spans="1:4">
      <c r="A14" s="3">
        <v>12</v>
      </c>
      <c r="B14" s="3">
        <v>1336.7113475550075</v>
      </c>
      <c r="C14" s="3">
        <v>19694.466081630108</v>
      </c>
      <c r="D14">
        <f t="shared" si="0"/>
        <v>18357.754734075101</v>
      </c>
    </row>
    <row r="15" spans="1:4">
      <c r="A15" s="3">
        <v>13</v>
      </c>
      <c r="B15" s="3">
        <v>3449.1433392705549</v>
      </c>
      <c r="C15" s="3">
        <v>20780.515488967816</v>
      </c>
      <c r="D15">
        <f t="shared" si="0"/>
        <v>17331.372149697261</v>
      </c>
    </row>
    <row r="16" spans="1:4">
      <c r="A16" s="3">
        <v>14</v>
      </c>
      <c r="B16" s="3">
        <v>6537.9986139545472</v>
      </c>
      <c r="C16" s="3">
        <v>21753.284732767017</v>
      </c>
      <c r="D16">
        <f t="shared" si="0"/>
        <v>15215.28611881247</v>
      </c>
    </row>
    <row r="17" spans="1:4">
      <c r="A17" s="3">
        <v>15</v>
      </c>
      <c r="B17" s="3">
        <v>9377.5754168773783</v>
      </c>
      <c r="C17" s="3">
        <v>22879.116592297087</v>
      </c>
      <c r="D17">
        <f t="shared" si="0"/>
        <v>13501.541175419708</v>
      </c>
    </row>
    <row r="18" spans="1:4">
      <c r="A18" s="3">
        <v>16</v>
      </c>
      <c r="B18" s="3">
        <v>12279.932346981217</v>
      </c>
      <c r="C18" s="3">
        <v>23593.819885416608</v>
      </c>
      <c r="D18">
        <f t="shared" si="0"/>
        <v>11313.887538435391</v>
      </c>
    </row>
    <row r="19" spans="1:4">
      <c r="A19" s="3">
        <v>17</v>
      </c>
      <c r="B19" s="3">
        <v>13445.299693150238</v>
      </c>
      <c r="C19" s="3">
        <v>23788.649476651604</v>
      </c>
      <c r="D19">
        <f t="shared" si="0"/>
        <v>10343.349783501366</v>
      </c>
    </row>
    <row r="20" spans="1:4">
      <c r="A20" s="3">
        <v>18</v>
      </c>
      <c r="B20" s="3">
        <v>15225.707214964923</v>
      </c>
      <c r="C20" s="3">
        <v>24180.173182387</v>
      </c>
      <c r="D20">
        <f t="shared" si="0"/>
        <v>8954.4659674220766</v>
      </c>
    </row>
    <row r="21" spans="1:4">
      <c r="A21" s="3">
        <v>19</v>
      </c>
      <c r="B21" s="3">
        <v>15575.962883254178</v>
      </c>
      <c r="C21" s="3">
        <v>23768.761184058847</v>
      </c>
      <c r="D21">
        <f t="shared" si="0"/>
        <v>8192.7983008046685</v>
      </c>
    </row>
    <row r="22" spans="1:4">
      <c r="A22" s="3">
        <v>20</v>
      </c>
      <c r="B22" s="3">
        <v>17030.088043738167</v>
      </c>
      <c r="C22" s="3">
        <v>22625.610880011121</v>
      </c>
      <c r="D22">
        <f t="shared" si="0"/>
        <v>5595.522836272954</v>
      </c>
    </row>
    <row r="23" spans="1:4">
      <c r="A23" s="3">
        <v>21</v>
      </c>
      <c r="B23" s="3">
        <v>19576.155808576877</v>
      </c>
      <c r="C23" s="3">
        <v>22144.098425972639</v>
      </c>
      <c r="D23">
        <f t="shared" si="0"/>
        <v>2567.9426173957618</v>
      </c>
    </row>
    <row r="24" spans="1:4">
      <c r="A24" s="3">
        <v>22</v>
      </c>
      <c r="B24" s="3">
        <v>23217.22420715183</v>
      </c>
      <c r="C24" s="3">
        <v>20953.29629703184</v>
      </c>
      <c r="D24">
        <f t="shared" si="0"/>
        <v>-2263.92791011999</v>
      </c>
    </row>
    <row r="25" spans="1:4">
      <c r="A25" s="3">
        <v>23</v>
      </c>
      <c r="B25" s="3">
        <v>25432.582788119962</v>
      </c>
      <c r="C25" s="3">
        <v>20732.552120280867</v>
      </c>
      <c r="D25">
        <f t="shared" si="0"/>
        <v>-4700.0306678390953</v>
      </c>
    </row>
    <row r="26" spans="1:4">
      <c r="A26" s="3">
        <v>24</v>
      </c>
      <c r="B26" s="3">
        <v>27911.76377309392</v>
      </c>
      <c r="C26" s="3">
        <v>20132.395357514688</v>
      </c>
      <c r="D26">
        <f t="shared" si="0"/>
        <v>-7779.3684155792325</v>
      </c>
    </row>
    <row r="27" spans="1:4">
      <c r="A27" s="3">
        <v>25</v>
      </c>
      <c r="B27" s="3">
        <v>30608.927122585665</v>
      </c>
      <c r="C27" s="3">
        <v>19669.339851126802</v>
      </c>
      <c r="D27">
        <f t="shared" si="0"/>
        <v>-10939.587271458862</v>
      </c>
    </row>
    <row r="28" spans="1:4">
      <c r="A28" s="3">
        <v>26</v>
      </c>
      <c r="B28" s="3">
        <v>31014.512630102508</v>
      </c>
      <c r="C28" s="3">
        <v>19115.608532419123</v>
      </c>
      <c r="D28">
        <f t="shared" si="0"/>
        <v>-11898.904097683386</v>
      </c>
    </row>
    <row r="29" spans="1:4">
      <c r="A29" s="3">
        <v>27</v>
      </c>
      <c r="B29" s="3">
        <v>31711.206636317107</v>
      </c>
      <c r="C29" s="3">
        <v>18529.038860345634</v>
      </c>
      <c r="D29">
        <f t="shared" si="0"/>
        <v>-13182.167775971473</v>
      </c>
    </row>
    <row r="30" spans="1:4">
      <c r="A30" s="3">
        <v>28</v>
      </c>
      <c r="B30" s="3">
        <v>30842.39499701955</v>
      </c>
      <c r="C30" s="3">
        <v>18194.880171490684</v>
      </c>
      <c r="D30">
        <f t="shared" si="0"/>
        <v>-12647.514825528866</v>
      </c>
    </row>
    <row r="31" spans="1:4">
      <c r="A31" s="3">
        <v>29</v>
      </c>
      <c r="B31" s="3">
        <v>31452.981592053278</v>
      </c>
      <c r="C31" s="3">
        <v>16907.504172897708</v>
      </c>
      <c r="D31">
        <f t="shared" si="0"/>
        <v>-14545.47741915557</v>
      </c>
    </row>
    <row r="32" spans="1:4">
      <c r="A32" s="3">
        <v>30</v>
      </c>
      <c r="B32" s="3">
        <v>29345.520672470975</v>
      </c>
      <c r="C32" s="3">
        <v>16762.329609999993</v>
      </c>
      <c r="D32">
        <f t="shared" si="0"/>
        <v>-12583.191062470982</v>
      </c>
    </row>
    <row r="33" spans="1:4">
      <c r="A33" s="3">
        <v>31</v>
      </c>
      <c r="B33" s="3">
        <v>29627.222712354222</v>
      </c>
      <c r="C33" s="3">
        <v>16630.943822951591</v>
      </c>
      <c r="D33">
        <f t="shared" si="0"/>
        <v>-12996.278889402631</v>
      </c>
    </row>
    <row r="34" spans="1:4">
      <c r="A34" s="3">
        <v>32</v>
      </c>
      <c r="B34" s="3">
        <v>29947.602530645523</v>
      </c>
      <c r="C34" s="3">
        <v>16001.055216564024</v>
      </c>
      <c r="D34">
        <f t="shared" si="0"/>
        <v>-13946.547314081499</v>
      </c>
    </row>
    <row r="35" spans="1:4">
      <c r="A35" s="3">
        <v>33</v>
      </c>
      <c r="B35" s="3">
        <v>30251.954842420535</v>
      </c>
      <c r="C35" s="3">
        <v>15579.529427499672</v>
      </c>
      <c r="D35">
        <f t="shared" si="0"/>
        <v>-14672.425414920863</v>
      </c>
    </row>
    <row r="36" spans="1:4">
      <c r="A36" s="3">
        <v>34</v>
      </c>
      <c r="B36" s="3">
        <v>30007.145314691938</v>
      </c>
      <c r="C36" s="3">
        <v>15068.821962246</v>
      </c>
      <c r="D36">
        <f t="shared" si="0"/>
        <v>-14938.323352445937</v>
      </c>
    </row>
    <row r="37" spans="1:4">
      <c r="A37" s="3">
        <v>35</v>
      </c>
      <c r="B37" s="3">
        <v>31242.648591741614</v>
      </c>
      <c r="C37" s="3">
        <v>14905.387328867861</v>
      </c>
      <c r="D37">
        <f t="shared" si="0"/>
        <v>-16337.261262873753</v>
      </c>
    </row>
    <row r="38" spans="1:4">
      <c r="A38" s="3">
        <v>36</v>
      </c>
      <c r="B38" s="3">
        <v>30394.772428033546</v>
      </c>
      <c r="C38" s="3">
        <v>14399.106406312065</v>
      </c>
      <c r="D38">
        <f t="shared" si="0"/>
        <v>-15995.666021721481</v>
      </c>
    </row>
    <row r="39" spans="1:4">
      <c r="A39" s="3">
        <v>37</v>
      </c>
      <c r="B39" s="3">
        <v>28603.298718031452</v>
      </c>
      <c r="C39" s="3">
        <v>14194.577026179893</v>
      </c>
      <c r="D39">
        <f t="shared" si="0"/>
        <v>-14408.721691851559</v>
      </c>
    </row>
    <row r="40" spans="1:4">
      <c r="A40" s="3">
        <v>38</v>
      </c>
      <c r="B40" s="3">
        <v>27578.963858421503</v>
      </c>
      <c r="C40" s="3">
        <v>13848.043035258281</v>
      </c>
      <c r="D40">
        <f t="shared" si="0"/>
        <v>-13730.920823163222</v>
      </c>
    </row>
    <row r="41" spans="1:4">
      <c r="A41" s="3">
        <v>39</v>
      </c>
      <c r="B41" s="3">
        <v>27623.46269258863</v>
      </c>
      <c r="C41" s="3">
        <v>13752.976453995137</v>
      </c>
      <c r="D41">
        <f t="shared" si="0"/>
        <v>-13870.486238593492</v>
      </c>
    </row>
    <row r="42" spans="1:4">
      <c r="A42" s="3">
        <v>40</v>
      </c>
      <c r="B42" s="3">
        <v>27610.79839222215</v>
      </c>
      <c r="C42" s="3">
        <v>14070.308859111783</v>
      </c>
      <c r="D42">
        <f t="shared" si="0"/>
        <v>-13540.489533110367</v>
      </c>
    </row>
    <row r="43" spans="1:4">
      <c r="A43" s="3">
        <v>41</v>
      </c>
      <c r="B43" s="3">
        <v>28942.040056708698</v>
      </c>
      <c r="C43" s="3">
        <v>13825.095748946451</v>
      </c>
      <c r="D43">
        <f t="shared" si="0"/>
        <v>-15116.944307762247</v>
      </c>
    </row>
    <row r="44" spans="1:4">
      <c r="A44" s="3">
        <v>42</v>
      </c>
      <c r="B44" s="3">
        <v>28241.429394011997</v>
      </c>
      <c r="C44" s="3">
        <v>13885.165630952839</v>
      </c>
      <c r="D44">
        <f t="shared" si="0"/>
        <v>-14356.263763059158</v>
      </c>
    </row>
    <row r="45" spans="1:4">
      <c r="A45" s="3">
        <v>43</v>
      </c>
      <c r="B45" s="3">
        <v>28970.79887692487</v>
      </c>
      <c r="C45" s="3">
        <v>13977.273240837201</v>
      </c>
      <c r="D45">
        <f t="shared" si="0"/>
        <v>-14993.525636087668</v>
      </c>
    </row>
    <row r="46" spans="1:4">
      <c r="A46" s="3">
        <v>44</v>
      </c>
      <c r="B46" s="3">
        <v>27295.012211517889</v>
      </c>
      <c r="C46" s="3">
        <v>14019.655552721471</v>
      </c>
      <c r="D46">
        <f t="shared" si="0"/>
        <v>-13275.356658796418</v>
      </c>
    </row>
    <row r="47" spans="1:4">
      <c r="A47" s="3">
        <v>45</v>
      </c>
      <c r="B47" s="3">
        <v>24964.228242052537</v>
      </c>
      <c r="C47" s="3">
        <v>14019.336866312446</v>
      </c>
      <c r="D47">
        <f t="shared" si="0"/>
        <v>-10944.891375740091</v>
      </c>
    </row>
    <row r="48" spans="1:4">
      <c r="A48" s="3">
        <v>46</v>
      </c>
      <c r="B48" s="3">
        <v>22145.565260491643</v>
      </c>
      <c r="C48" s="3">
        <v>14347.09342210903</v>
      </c>
      <c r="D48">
        <f t="shared" si="0"/>
        <v>-7798.471838382613</v>
      </c>
    </row>
    <row r="49" spans="1:4">
      <c r="A49" s="3">
        <v>47</v>
      </c>
      <c r="B49" s="3">
        <v>22617.367885450592</v>
      </c>
      <c r="C49" s="3">
        <v>14442.199521697086</v>
      </c>
      <c r="D49">
        <f t="shared" si="0"/>
        <v>-8175.1683637535061</v>
      </c>
    </row>
    <row r="50" spans="1:4">
      <c r="A50" s="3">
        <v>48</v>
      </c>
      <c r="B50" s="3">
        <v>21908.912378842022</v>
      </c>
      <c r="C50" s="3">
        <v>14341.976569963035</v>
      </c>
      <c r="D50">
        <f t="shared" si="0"/>
        <v>-7566.9358088789868</v>
      </c>
    </row>
    <row r="51" spans="1:4">
      <c r="A51" s="3">
        <v>49</v>
      </c>
      <c r="B51" s="3">
        <v>20560.866697116377</v>
      </c>
      <c r="C51" s="3">
        <v>14796.853483491263</v>
      </c>
      <c r="D51">
        <f t="shared" si="0"/>
        <v>-5764.0132136251141</v>
      </c>
    </row>
    <row r="52" spans="1:4">
      <c r="A52" s="3">
        <v>50</v>
      </c>
      <c r="B52" s="3">
        <v>20235.463594109537</v>
      </c>
      <c r="C52" s="3">
        <v>14735.92693675219</v>
      </c>
      <c r="D52">
        <f t="shared" si="0"/>
        <v>-5499.5366573573465</v>
      </c>
    </row>
    <row r="53" spans="1:4">
      <c r="A53" s="3">
        <v>51</v>
      </c>
      <c r="B53" s="3">
        <v>19876.506153268379</v>
      </c>
      <c r="C53" s="3">
        <v>14992.659222503547</v>
      </c>
      <c r="D53">
        <f t="shared" si="0"/>
        <v>-4883.846930764832</v>
      </c>
    </row>
    <row r="54" spans="1:4">
      <c r="A54" s="3">
        <v>52</v>
      </c>
      <c r="B54" s="3">
        <v>17520.05199025137</v>
      </c>
      <c r="C54" s="3">
        <v>14892.337088576014</v>
      </c>
      <c r="D54">
        <f t="shared" si="0"/>
        <v>-2627.7149016753556</v>
      </c>
    </row>
    <row r="55" spans="1:4">
      <c r="A55" s="3">
        <v>53</v>
      </c>
      <c r="B55" s="3">
        <v>15784.881414689218</v>
      </c>
      <c r="C55" s="3">
        <v>15148.209347478589</v>
      </c>
      <c r="D55">
        <f t="shared" si="0"/>
        <v>-636.67206721062939</v>
      </c>
    </row>
    <row r="56" spans="1:4">
      <c r="A56" s="3">
        <v>54</v>
      </c>
      <c r="B56" s="3">
        <v>14980.369924708522</v>
      </c>
      <c r="C56" s="3">
        <v>15262.710439202307</v>
      </c>
      <c r="D56">
        <f t="shared" si="0"/>
        <v>282.34051449378421</v>
      </c>
    </row>
    <row r="57" spans="1:4">
      <c r="A57" s="3">
        <v>55</v>
      </c>
      <c r="B57" s="3">
        <v>13685.875806877757</v>
      </c>
      <c r="C57" s="3">
        <v>14958.370047990937</v>
      </c>
      <c r="D57">
        <f t="shared" si="0"/>
        <v>1272.4942411131797</v>
      </c>
    </row>
    <row r="58" spans="1:4">
      <c r="A58" s="3">
        <v>56</v>
      </c>
      <c r="B58" s="3">
        <v>12175.749018774255</v>
      </c>
      <c r="C58" s="3">
        <v>14917.224632754642</v>
      </c>
      <c r="D58">
        <f t="shared" si="0"/>
        <v>2741.4756139803867</v>
      </c>
    </row>
    <row r="59" spans="1:4">
      <c r="A59" s="3">
        <v>57</v>
      </c>
      <c r="B59" s="3">
        <v>11809.735974783885</v>
      </c>
      <c r="C59" s="3">
        <v>14793.675707951243</v>
      </c>
      <c r="D59">
        <f t="shared" si="0"/>
        <v>2983.9397331673572</v>
      </c>
    </row>
    <row r="60" spans="1:4">
      <c r="A60" s="3">
        <v>58</v>
      </c>
      <c r="B60" s="3">
        <v>10242.844439855844</v>
      </c>
      <c r="C60" s="3">
        <v>14834.475233056617</v>
      </c>
      <c r="D60">
        <f t="shared" si="0"/>
        <v>4591.630793200773</v>
      </c>
    </row>
    <row r="61" spans="1:4">
      <c r="A61" s="3">
        <v>59</v>
      </c>
      <c r="B61" s="3">
        <v>9498.5581021427297</v>
      </c>
      <c r="C61" s="3">
        <v>14555.380308016003</v>
      </c>
      <c r="D61">
        <f t="shared" si="0"/>
        <v>5056.8222058732736</v>
      </c>
    </row>
    <row r="62" spans="1:4">
      <c r="A62" s="3">
        <v>60</v>
      </c>
      <c r="B62" s="3">
        <v>8369.8708422305899</v>
      </c>
      <c r="C62" s="3">
        <v>15415.777567420419</v>
      </c>
      <c r="D62">
        <f t="shared" si="0"/>
        <v>7045.9067251898286</v>
      </c>
    </row>
    <row r="63" spans="1:4">
      <c r="A63" s="3">
        <v>61</v>
      </c>
      <c r="B63" s="3">
        <v>7316.5494347021504</v>
      </c>
      <c r="C63" s="3">
        <v>15035.172743773373</v>
      </c>
      <c r="D63">
        <f t="shared" si="0"/>
        <v>7718.623309071223</v>
      </c>
    </row>
    <row r="64" spans="1:4">
      <c r="A64" s="3">
        <v>62</v>
      </c>
      <c r="B64" s="3">
        <v>6088.4882763493069</v>
      </c>
      <c r="C64" s="3">
        <v>15312.409553504438</v>
      </c>
      <c r="D64">
        <f t="shared" si="0"/>
        <v>9223.921277155132</v>
      </c>
    </row>
    <row r="65" spans="1:4">
      <c r="A65" s="3">
        <v>63</v>
      </c>
      <c r="B65" s="3">
        <v>5474.2212387219288</v>
      </c>
      <c r="C65" s="3">
        <v>15262.587865666894</v>
      </c>
      <c r="D65">
        <f t="shared" si="0"/>
        <v>9788.3666269449641</v>
      </c>
    </row>
    <row r="66" spans="1:4">
      <c r="A66" s="3">
        <v>64</v>
      </c>
      <c r="B66" s="3">
        <v>5030.2908246554662</v>
      </c>
      <c r="C66" s="3">
        <v>14891.1098299442</v>
      </c>
      <c r="D66">
        <f t="shared" si="0"/>
        <v>9860.819005288733</v>
      </c>
    </row>
    <row r="67" spans="1:4">
      <c r="A67" s="3">
        <v>65</v>
      </c>
      <c r="B67" s="3">
        <v>4555.7513557967213</v>
      </c>
      <c r="C67" s="3">
        <v>14169.685212161057</v>
      </c>
      <c r="D67">
        <f t="shared" ref="D67:D92" si="1">C67-B67</f>
        <v>9613.933856364336</v>
      </c>
    </row>
    <row r="68" spans="1:4">
      <c r="A68" s="3">
        <v>66</v>
      </c>
      <c r="B68" s="3">
        <v>4430.0191399716086</v>
      </c>
      <c r="C68" s="3">
        <v>13874.322152707016</v>
      </c>
      <c r="D68">
        <f t="shared" si="1"/>
        <v>9444.3030127354068</v>
      </c>
    </row>
    <row r="69" spans="1:4">
      <c r="A69" s="3">
        <v>67</v>
      </c>
      <c r="B69" s="3">
        <v>4139.2786002509401</v>
      </c>
      <c r="C69" s="3">
        <v>14138.905173866229</v>
      </c>
      <c r="D69">
        <f t="shared" si="1"/>
        <v>9999.6265736152891</v>
      </c>
    </row>
    <row r="70" spans="1:4">
      <c r="A70" s="3">
        <v>68</v>
      </c>
      <c r="B70" s="3">
        <v>3335.9256154987579</v>
      </c>
      <c r="C70" s="3">
        <v>13779.140736020245</v>
      </c>
      <c r="D70">
        <f t="shared" si="1"/>
        <v>10443.215120521487</v>
      </c>
    </row>
    <row r="71" spans="1:4">
      <c r="A71" s="3">
        <v>69</v>
      </c>
      <c r="B71" s="3">
        <v>2419.5452253969079</v>
      </c>
      <c r="C71" s="3">
        <v>13520.159401088158</v>
      </c>
      <c r="D71">
        <f t="shared" si="1"/>
        <v>11100.614175691251</v>
      </c>
    </row>
    <row r="72" spans="1:4">
      <c r="A72" s="3">
        <v>70</v>
      </c>
      <c r="B72" s="3">
        <v>1671.6463273373897</v>
      </c>
      <c r="C72" s="3">
        <v>13481.661666811939</v>
      </c>
      <c r="D72">
        <f t="shared" si="1"/>
        <v>11810.015339474548</v>
      </c>
    </row>
    <row r="73" spans="1:4">
      <c r="A73" s="3">
        <v>71</v>
      </c>
      <c r="B73" s="3">
        <v>924.42975031314313</v>
      </c>
      <c r="C73" s="3">
        <v>13563.419763784004</v>
      </c>
      <c r="D73">
        <f t="shared" si="1"/>
        <v>12638.990013470861</v>
      </c>
    </row>
    <row r="74" spans="1:4">
      <c r="A74" s="3">
        <v>72</v>
      </c>
      <c r="B74" s="3">
        <v>264.09699351309081</v>
      </c>
      <c r="C74" s="3">
        <v>13903.168845208427</v>
      </c>
      <c r="D74">
        <f t="shared" si="1"/>
        <v>13639.071851695337</v>
      </c>
    </row>
    <row r="75" spans="1:4">
      <c r="A75" s="3">
        <v>73</v>
      </c>
      <c r="B75" s="3">
        <v>233.18255836022524</v>
      </c>
      <c r="C75" s="3">
        <v>13723.558159551325</v>
      </c>
      <c r="D75">
        <f t="shared" si="1"/>
        <v>13490.375601191099</v>
      </c>
    </row>
    <row r="76" spans="1:4">
      <c r="A76" s="3">
        <v>74</v>
      </c>
      <c r="B76" s="3">
        <v>160.66012832992615</v>
      </c>
      <c r="C76" s="3">
        <v>13794.973842005729</v>
      </c>
      <c r="D76">
        <f t="shared" si="1"/>
        <v>13634.313713675803</v>
      </c>
    </row>
    <row r="77" spans="1:4">
      <c r="A77" s="3">
        <v>75</v>
      </c>
      <c r="B77" s="3">
        <v>108.98100568501803</v>
      </c>
      <c r="C77" s="3">
        <v>13753.469521608265</v>
      </c>
      <c r="D77">
        <f t="shared" si="1"/>
        <v>13644.488515923247</v>
      </c>
    </row>
    <row r="78" spans="1:4">
      <c r="A78" s="3">
        <v>76</v>
      </c>
      <c r="B78" s="3">
        <v>104.74107777157873</v>
      </c>
      <c r="C78" s="3">
        <v>13834.357468118913</v>
      </c>
      <c r="D78">
        <f t="shared" si="1"/>
        <v>13729.616390347333</v>
      </c>
    </row>
    <row r="79" spans="1:4">
      <c r="A79" s="3">
        <v>77</v>
      </c>
      <c r="B79" s="3">
        <v>24.07396133030198</v>
      </c>
      <c r="C79" s="3">
        <v>13716.032456588877</v>
      </c>
      <c r="D79">
        <f t="shared" si="1"/>
        <v>13691.958495258576</v>
      </c>
    </row>
    <row r="80" spans="1:4">
      <c r="A80" s="3">
        <v>78</v>
      </c>
      <c r="B80" s="3">
        <v>20.745742061357475</v>
      </c>
      <c r="C80" s="3">
        <v>14375.956075450069</v>
      </c>
      <c r="D80">
        <f t="shared" si="1"/>
        <v>14355.210333388712</v>
      </c>
    </row>
    <row r="81" spans="1:4">
      <c r="A81" s="3">
        <v>79</v>
      </c>
      <c r="B81" s="3">
        <v>21.026556302955743</v>
      </c>
      <c r="C81" s="3">
        <v>14528.725891986533</v>
      </c>
      <c r="D81">
        <f t="shared" si="1"/>
        <v>14507.699335683577</v>
      </c>
    </row>
    <row r="82" spans="1:4">
      <c r="A82" s="3">
        <v>80</v>
      </c>
      <c r="B82" s="3">
        <v>19.262955909734984</v>
      </c>
      <c r="C82" s="3">
        <v>14641.018214615782</v>
      </c>
      <c r="D82">
        <f t="shared" si="1"/>
        <v>14621.755258706047</v>
      </c>
    </row>
    <row r="83" spans="1:4">
      <c r="A83" s="3">
        <v>81</v>
      </c>
      <c r="B83" s="3">
        <v>0.72632579373183126</v>
      </c>
      <c r="C83" s="3">
        <v>14673.145799624957</v>
      </c>
      <c r="D83">
        <f t="shared" si="1"/>
        <v>14672.419473831225</v>
      </c>
    </row>
    <row r="84" spans="1:4">
      <c r="A84" s="3">
        <v>82</v>
      </c>
      <c r="B84" s="3">
        <v>-1.3412596951999086E-9</v>
      </c>
      <c r="C84" s="3">
        <v>14317.550298939466</v>
      </c>
      <c r="D84">
        <f t="shared" si="1"/>
        <v>14317.550298940807</v>
      </c>
    </row>
    <row r="85" spans="1:4">
      <c r="A85" s="3">
        <v>83</v>
      </c>
      <c r="B85" s="3">
        <v>-2.0620831276558802E-9</v>
      </c>
      <c r="C85" s="3">
        <v>14423.715358035599</v>
      </c>
      <c r="D85">
        <f t="shared" si="1"/>
        <v>14423.715358037662</v>
      </c>
    </row>
    <row r="86" spans="1:4">
      <c r="A86" s="3">
        <v>84</v>
      </c>
      <c r="B86" s="3">
        <v>-1.6778646456126914E-9</v>
      </c>
      <c r="C86" s="3">
        <v>14461.965817422306</v>
      </c>
      <c r="D86">
        <f t="shared" si="1"/>
        <v>14461.965817423983</v>
      </c>
    </row>
    <row r="87" spans="1:4">
      <c r="A87" s="3">
        <v>85</v>
      </c>
      <c r="B87" s="3">
        <v>-4.872572217880895E-10</v>
      </c>
      <c r="C87" s="3">
        <v>14930.575041141232</v>
      </c>
      <c r="D87">
        <f t="shared" si="1"/>
        <v>14930.575041141719</v>
      </c>
    </row>
    <row r="88" spans="1:4">
      <c r="A88" s="3">
        <v>86</v>
      </c>
      <c r="B88" s="3">
        <v>-6.3802523356329438E-10</v>
      </c>
      <c r="C88" s="3">
        <v>15059.18648053498</v>
      </c>
      <c r="D88">
        <f t="shared" si="1"/>
        <v>15059.186480535618</v>
      </c>
    </row>
    <row r="89" spans="1:4">
      <c r="A89" s="3">
        <v>87</v>
      </c>
      <c r="B89" s="3">
        <v>-1.3171174349170362E-9</v>
      </c>
      <c r="C89" s="3">
        <v>15314.130832702931</v>
      </c>
      <c r="D89">
        <f t="shared" si="1"/>
        <v>15314.130832704248</v>
      </c>
    </row>
    <row r="90" spans="1:4">
      <c r="A90" s="3">
        <v>88</v>
      </c>
      <c r="B90" s="3">
        <v>2.1430511221944493E-9</v>
      </c>
      <c r="C90" s="3">
        <v>15565.361358949844</v>
      </c>
      <c r="D90">
        <f t="shared" si="1"/>
        <v>15565.361358947701</v>
      </c>
    </row>
    <row r="91" spans="1:4">
      <c r="A91" s="3">
        <v>89</v>
      </c>
      <c r="B91" s="3">
        <v>-2.8077957760481024E-9</v>
      </c>
      <c r="C91" s="3">
        <v>15868.911818382829</v>
      </c>
      <c r="D91">
        <f t="shared" si="1"/>
        <v>15868.911818385637</v>
      </c>
    </row>
    <row r="92" spans="1:4">
      <c r="A92" s="3">
        <v>90</v>
      </c>
      <c r="B92" s="3">
        <v>-7.2441897257214561E-9</v>
      </c>
      <c r="C92" s="3">
        <v>16172.462277815826</v>
      </c>
      <c r="D92">
        <f t="shared" si="1"/>
        <v>16172.462277823071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Smoothed</vt:lpstr>
      <vt:lpstr>PubCons_MacroAdj</vt:lpstr>
      <vt:lpstr>LCD_SimpleMacro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GTLONG</dc:creator>
  <cp:lastModifiedBy>GTLONG</cp:lastModifiedBy>
  <dcterms:created xsi:type="dcterms:W3CDTF">2010-06-16T23:40:32Z</dcterms:created>
  <dcterms:modified xsi:type="dcterms:W3CDTF">2010-06-18T14:41:33Z</dcterms:modified>
</cp:coreProperties>
</file>